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S6" i="1"/>
  <c r="R6"/>
  <c r="Q6"/>
  <c r="P6"/>
  <c r="O6"/>
  <c r="N6"/>
  <c r="M6"/>
  <c r="L6"/>
  <c r="K6"/>
  <c r="J6"/>
  <c r="I6"/>
  <c r="H6"/>
  <c r="G6"/>
  <c r="F6"/>
  <c r="E6"/>
  <c r="D6"/>
  <c r="C6"/>
  <c r="S18"/>
  <c r="R18"/>
  <c r="Q18"/>
  <c r="P18"/>
  <c r="O18"/>
  <c r="N18"/>
  <c r="M18"/>
  <c r="L18"/>
  <c r="K18"/>
  <c r="J18"/>
  <c r="I18"/>
  <c r="H18"/>
  <c r="G18"/>
  <c r="F18"/>
  <c r="E18"/>
  <c r="D18"/>
  <c r="C18"/>
  <c r="S27"/>
  <c r="R27"/>
  <c r="Q27"/>
  <c r="P27"/>
  <c r="O27"/>
  <c r="N27"/>
  <c r="M27"/>
  <c r="L27"/>
  <c r="K27"/>
  <c r="J27"/>
  <c r="I27"/>
  <c r="H27"/>
  <c r="G27"/>
  <c r="F27"/>
  <c r="E27"/>
  <c r="D27"/>
  <c r="C27"/>
  <c r="T50"/>
  <c r="S50"/>
  <c r="R50"/>
  <c r="Q50"/>
  <c r="T38"/>
  <c r="S38"/>
  <c r="R38"/>
  <c r="Q38"/>
  <c r="T27"/>
  <c r="T18"/>
  <c r="P50"/>
  <c r="O50"/>
  <c r="N50"/>
  <c r="M50"/>
  <c r="L50"/>
  <c r="K50"/>
  <c r="J50"/>
  <c r="I50"/>
  <c r="H50"/>
  <c r="G50"/>
  <c r="F50"/>
  <c r="E50"/>
  <c r="D50"/>
  <c r="C50"/>
  <c r="P38"/>
  <c r="O38"/>
  <c r="N38"/>
  <c r="M38"/>
  <c r="L38"/>
  <c r="K38"/>
  <c r="J38"/>
  <c r="I38"/>
  <c r="H38"/>
  <c r="G38"/>
  <c r="F38"/>
  <c r="E38"/>
  <c r="D38"/>
  <c r="C38"/>
</calcChain>
</file>

<file path=xl/sharedStrings.xml><?xml version="1.0" encoding="utf-8"?>
<sst xmlns="http://schemas.openxmlformats.org/spreadsheetml/2006/main" count="317" uniqueCount="108">
  <si>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</si>
  <si>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</si>
  <si>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</si>
  <si>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</si>
  <si>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</si>
  <si>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</si>
  <si>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</si>
  <si>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</si>
  <si>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</si>
  <si>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</si>
  <si>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</si>
  <si>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</si>
  <si>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</si>
  <si>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</si>
  <si>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</si>
  <si>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</si>
  <si>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</si>
  <si>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</si>
  <si>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</si>
  <si>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180401</t>
  </si>
  <si>
    <t>m. Jarosław</t>
  </si>
  <si>
    <t>180402</t>
  </si>
  <si>
    <t>m. Radymno</t>
  </si>
  <si>
    <t>180403</t>
  </si>
  <si>
    <t>gm. Chłopice</t>
  </si>
  <si>
    <t>180404</t>
  </si>
  <si>
    <t>gm. Jarosław</t>
  </si>
  <si>
    <t>180405</t>
  </si>
  <si>
    <t>gm. Laszki</t>
  </si>
  <si>
    <t>180406</t>
  </si>
  <si>
    <t>gm. Pawłosiów</t>
  </si>
  <si>
    <t>180407</t>
  </si>
  <si>
    <t>gm. Pruchnik</t>
  </si>
  <si>
    <t>180408</t>
  </si>
  <si>
    <t>gm. Radymno</t>
  </si>
  <si>
    <t>180409</t>
  </si>
  <si>
    <t>gm. Rokietnica</t>
  </si>
  <si>
    <t>180410</t>
  </si>
  <si>
    <t>gm. Roźwienica</t>
  </si>
  <si>
    <t>180411</t>
  </si>
  <si>
    <t>gm. Wiązownica</t>
  </si>
  <si>
    <t>180901</t>
  </si>
  <si>
    <t>m. Lubaczów</t>
  </si>
  <si>
    <t>180902</t>
  </si>
  <si>
    <t>gm. Cieszanów</t>
  </si>
  <si>
    <t>180903</t>
  </si>
  <si>
    <t>gm. Horyniec-Zdrój</t>
  </si>
  <si>
    <t>180904</t>
  </si>
  <si>
    <t>gm. Lubaczów</t>
  </si>
  <si>
    <t>180905</t>
  </si>
  <si>
    <t>gm. Narol</t>
  </si>
  <si>
    <t>180906</t>
  </si>
  <si>
    <t>gm. Oleszyce</t>
  </si>
  <si>
    <t>180907</t>
  </si>
  <si>
    <t>gm. Stary Dzików</t>
  </si>
  <si>
    <t>180908</t>
  </si>
  <si>
    <t>gm. Wielkie Oczy</t>
  </si>
  <si>
    <t>181301</t>
  </si>
  <si>
    <t>gm. Bircza</t>
  </si>
  <si>
    <t>181302</t>
  </si>
  <si>
    <t>gm. Dubiecko</t>
  </si>
  <si>
    <t>181303</t>
  </si>
  <si>
    <t>gm. Fredropol</t>
  </si>
  <si>
    <t>181304</t>
  </si>
  <si>
    <t>gm. Krasiczyn</t>
  </si>
  <si>
    <t>181305</t>
  </si>
  <si>
    <t>gm. Krzywcza</t>
  </si>
  <si>
    <t>181306</t>
  </si>
  <si>
    <t>gm. Medyka</t>
  </si>
  <si>
    <t>181307</t>
  </si>
  <si>
    <t>gm. Orły</t>
  </si>
  <si>
    <t>181308</t>
  </si>
  <si>
    <t>gm. Przemyśl</t>
  </si>
  <si>
    <t>181309</t>
  </si>
  <si>
    <t>gm. Stubno</t>
  </si>
  <si>
    <t>181310</t>
  </si>
  <si>
    <t>gm. Żurawica</t>
  </si>
  <si>
    <t>181401</t>
  </si>
  <si>
    <t>m. Przeworsk</t>
  </si>
  <si>
    <t>181402</t>
  </si>
  <si>
    <t>gm. Adamówka</t>
  </si>
  <si>
    <t>181403</t>
  </si>
  <si>
    <t>gm. Gać</t>
  </si>
  <si>
    <t>181404</t>
  </si>
  <si>
    <t>gm. Jawornik Polski</t>
  </si>
  <si>
    <t>181405</t>
  </si>
  <si>
    <t>gm. Kańczuga</t>
  </si>
  <si>
    <t>181406</t>
  </si>
  <si>
    <t>gm. Przeworsk</t>
  </si>
  <si>
    <t>181407</t>
  </si>
  <si>
    <t>gm. Sieniawa</t>
  </si>
  <si>
    <t>181408</t>
  </si>
  <si>
    <t>gm. Tryńcza</t>
  </si>
  <si>
    <t>181409</t>
  </si>
  <si>
    <t>gm. Zarzecze</t>
  </si>
  <si>
    <t>186201</t>
  </si>
  <si>
    <t>m. Przemyśl</t>
  </si>
  <si>
    <t>Delegatura KBW w Przemyślu</t>
  </si>
  <si>
    <t>Rejestr wyborców - stan na koniec IV kwartału 2011 r.</t>
  </si>
  <si>
    <t>powiat jarosławski</t>
  </si>
  <si>
    <t>powiat lubaczowski</t>
  </si>
  <si>
    <t>powiat przemyski</t>
  </si>
  <si>
    <t>powiat przeworski</t>
  </si>
  <si>
    <t>** Rozporządzenie Ministra Spraw Wewnętrznych i Administracji z dnia 27 lipca 2011 r. w sprawie rejestru wyborców… (Dz. U. Nr 158, poz 941)</t>
  </si>
  <si>
    <t>* Ustawa z dnia 5 stycznia 2011 r. - Kodeks wyborczy (Dz. U. Nr 21, poz. 112 ze zm.)</t>
  </si>
  <si>
    <t>§ 6 ust. 1 pkt 1 i ust. 2**)</t>
  </si>
  <si>
    <t>§ 6 ust. 1 pkt 2**)</t>
  </si>
  <si>
    <t>§ 6 ust. 1 pkt 3**)</t>
  </si>
</sst>
</file>

<file path=xl/styles.xml><?xml version="1.0" encoding="utf-8"?>
<styleSheet xmlns="http://schemas.openxmlformats.org/spreadsheetml/2006/main">
  <fonts count="58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4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31" fillId="3" borderId="5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 wrapText="1"/>
    </xf>
    <xf numFmtId="0" fontId="34" fillId="4" borderId="5" xfId="0" applyFont="1" applyFill="1" applyBorder="1" applyAlignment="1" applyProtection="1">
      <alignment horizontal="center" vertical="center" wrapText="1"/>
    </xf>
    <xf numFmtId="0" fontId="35" fillId="4" borderId="7" xfId="0" applyFont="1" applyFill="1" applyBorder="1" applyAlignment="1" applyProtection="1">
      <alignment horizontal="center" vertical="center" wrapText="1"/>
    </xf>
    <xf numFmtId="0" fontId="49" fillId="3" borderId="5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 wrapText="1"/>
    </xf>
    <xf numFmtId="0" fontId="52" fillId="4" borderId="5" xfId="0" applyFont="1" applyFill="1" applyBorder="1" applyAlignment="1" applyProtection="1">
      <alignment horizontal="center" vertical="center" wrapText="1"/>
    </xf>
    <xf numFmtId="0" fontId="53" fillId="4" borderId="7" xfId="0" applyFont="1" applyFill="1" applyBorder="1" applyAlignment="1" applyProtection="1">
      <alignment horizontal="center" vertical="center" wrapText="1"/>
    </xf>
    <xf numFmtId="0" fontId="54" fillId="0" borderId="0" xfId="0" applyFont="1"/>
    <xf numFmtId="0" fontId="55" fillId="0" borderId="0" xfId="0" applyFont="1"/>
    <xf numFmtId="0" fontId="55" fillId="0" borderId="0" xfId="0" applyFont="1" applyAlignment="1">
      <alignment horizontal="left"/>
    </xf>
    <xf numFmtId="0" fontId="56" fillId="0" borderId="0" xfId="0" applyFont="1" applyAlignment="1"/>
    <xf numFmtId="0" fontId="55" fillId="0" borderId="0" xfId="0" applyFont="1" applyAlignment="1">
      <alignment horizontal="right"/>
    </xf>
    <xf numFmtId="0" fontId="57" fillId="0" borderId="0" xfId="0" applyFont="1" applyBorder="1" applyAlignment="1" applyProtection="1">
      <alignment horizontal="right" vertical="center" wrapText="1"/>
    </xf>
    <xf numFmtId="0" fontId="56" fillId="0" borderId="0" xfId="0" applyFont="1" applyAlignment="1">
      <alignment horizontal="center"/>
    </xf>
    <xf numFmtId="0" fontId="12" fillId="4" borderId="5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29" fillId="4" borderId="5" xfId="0" applyFont="1" applyFill="1" applyBorder="1" applyAlignment="1" applyProtection="1">
      <alignment horizontal="center" vertical="center"/>
    </xf>
    <xf numFmtId="0" fontId="30" fillId="4" borderId="7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 wrapText="1"/>
    </xf>
    <xf numFmtId="0" fontId="26" fillId="2" borderId="5" xfId="0" applyFont="1" applyFill="1" applyBorder="1" applyAlignment="1" applyProtection="1">
      <alignment horizontal="center" vertical="center" wrapText="1"/>
    </xf>
    <xf numFmtId="0" fontId="27" fillId="3" borderId="5" xfId="0" applyFont="1" applyFill="1" applyBorder="1" applyAlignment="1" applyProtection="1">
      <alignment horizontal="center" vertical="center"/>
    </xf>
    <xf numFmtId="0" fontId="28" fillId="4" borderId="6" xfId="0" applyFont="1" applyFill="1" applyBorder="1" applyAlignment="1" applyProtection="1">
      <alignment horizontal="center" vertical="center" wrapText="1"/>
    </xf>
    <xf numFmtId="0" fontId="33" fillId="4" borderId="8" xfId="0" applyFont="1" applyFill="1" applyBorder="1" applyAlignment="1" applyProtection="1">
      <alignment horizontal="center" vertical="center" wrapText="1"/>
    </xf>
    <xf numFmtId="0" fontId="47" fillId="4" borderId="5" xfId="0" applyFont="1" applyFill="1" applyBorder="1" applyAlignment="1" applyProtection="1">
      <alignment horizontal="center" vertical="center"/>
    </xf>
    <xf numFmtId="0" fontId="48" fillId="4" borderId="7" xfId="0" applyFont="1" applyFill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 wrapText="1"/>
    </xf>
    <xf numFmtId="0" fontId="40" fillId="0" borderId="4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0" fontId="41" fillId="0" borderId="5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42" fillId="0" borderId="5" xfId="0" applyFont="1" applyBorder="1" applyAlignment="1" applyProtection="1">
      <alignment horizontal="center" vertical="center"/>
    </xf>
    <xf numFmtId="0" fontId="43" fillId="0" borderId="5" xfId="0" applyFont="1" applyBorder="1" applyAlignment="1" applyProtection="1">
      <alignment horizontal="center" vertical="center" wrapText="1"/>
    </xf>
    <xf numFmtId="0" fontId="44" fillId="2" borderId="5" xfId="0" applyFont="1" applyFill="1" applyBorder="1" applyAlignment="1" applyProtection="1">
      <alignment horizontal="center" vertical="center" wrapText="1"/>
    </xf>
    <xf numFmtId="0" fontId="45" fillId="3" borderId="5" xfId="0" applyFont="1" applyFill="1" applyBorder="1" applyAlignment="1" applyProtection="1">
      <alignment horizontal="center" vertical="center"/>
    </xf>
    <xf numFmtId="0" fontId="46" fillId="4" borderId="6" xfId="0" applyFont="1" applyFill="1" applyBorder="1" applyAlignment="1" applyProtection="1">
      <alignment horizontal="center" vertical="center" wrapText="1"/>
    </xf>
    <xf numFmtId="0" fontId="51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tabSelected="1" topLeftCell="F1" zoomScale="98" zoomScaleNormal="98" workbookViewId="0">
      <selection activeCell="T5" sqref="T5"/>
    </sheetView>
  </sheetViews>
  <sheetFormatPr defaultColWidth="11.5546875" defaultRowHeight="13.2"/>
  <cols>
    <col min="1" max="1" width="9" customWidth="1"/>
    <col min="2" max="2" width="26.5546875" customWidth="1"/>
    <col min="3" max="3" width="9" customWidth="1"/>
    <col min="5" max="5" width="12.77734375" customWidth="1"/>
    <col min="6" max="6" width="14.88671875" customWidth="1"/>
    <col min="7" max="7" width="9" customWidth="1"/>
    <col min="12" max="12" width="12.6640625" customWidth="1"/>
    <col min="13" max="13" width="9" customWidth="1"/>
  </cols>
  <sheetData>
    <row r="1" spans="1:22" s="15" customFormat="1">
      <c r="B1" s="18" t="s">
        <v>97</v>
      </c>
      <c r="C1" s="18"/>
      <c r="D1" s="18"/>
      <c r="E1" s="18"/>
      <c r="F1" s="18"/>
      <c r="G1" s="18"/>
      <c r="H1" s="18"/>
      <c r="I1" s="18"/>
      <c r="J1" s="18"/>
      <c r="L1" s="15" t="s">
        <v>98</v>
      </c>
    </row>
    <row r="3" spans="1:22">
      <c r="A3" s="21" t="s">
        <v>0</v>
      </c>
      <c r="B3" s="23" t="s">
        <v>1</v>
      </c>
      <c r="C3" s="23" t="s">
        <v>2</v>
      </c>
      <c r="D3" s="23" t="s">
        <v>3</v>
      </c>
      <c r="E3" s="23"/>
      <c r="F3" s="23"/>
      <c r="G3" s="23"/>
      <c r="H3" s="25" t="s">
        <v>4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2">
      <c r="A4" s="22"/>
      <c r="B4" s="24"/>
      <c r="C4" s="24"/>
      <c r="D4" s="27" t="s">
        <v>5</v>
      </c>
      <c r="E4" s="28" t="s">
        <v>6</v>
      </c>
      <c r="F4" s="28" t="s">
        <v>7</v>
      </c>
      <c r="G4" s="29" t="s">
        <v>8</v>
      </c>
      <c r="H4" s="30" t="s">
        <v>9</v>
      </c>
      <c r="I4" s="30"/>
      <c r="J4" s="30"/>
      <c r="K4" s="30"/>
      <c r="L4" s="31" t="s">
        <v>10</v>
      </c>
      <c r="M4" s="19" t="s">
        <v>11</v>
      </c>
      <c r="N4" s="19"/>
      <c r="O4" s="19"/>
      <c r="P4" s="19"/>
      <c r="Q4" s="19" t="s">
        <v>12</v>
      </c>
      <c r="R4" s="19"/>
      <c r="S4" s="19"/>
      <c r="T4" s="20"/>
    </row>
    <row r="5" spans="1:22" ht="20.399999999999999">
      <c r="A5" s="22"/>
      <c r="B5" s="24"/>
      <c r="C5" s="24"/>
      <c r="D5" s="27"/>
      <c r="E5" s="28"/>
      <c r="F5" s="28"/>
      <c r="G5" s="29"/>
      <c r="H5" s="1" t="s">
        <v>5</v>
      </c>
      <c r="I5" s="2" t="s">
        <v>13</v>
      </c>
      <c r="J5" s="2" t="s">
        <v>14</v>
      </c>
      <c r="K5" s="2" t="s">
        <v>15</v>
      </c>
      <c r="L5" s="32"/>
      <c r="M5" s="3" t="s">
        <v>5</v>
      </c>
      <c r="N5" s="61" t="s">
        <v>105</v>
      </c>
      <c r="O5" s="61" t="s">
        <v>106</v>
      </c>
      <c r="P5" s="61" t="s">
        <v>107</v>
      </c>
      <c r="Q5" s="3" t="s">
        <v>5</v>
      </c>
      <c r="R5" s="61" t="s">
        <v>105</v>
      </c>
      <c r="S5" s="61" t="s">
        <v>106</v>
      </c>
      <c r="T5" s="62" t="s">
        <v>107</v>
      </c>
    </row>
    <row r="6" spans="1:22" s="14" customFormat="1">
      <c r="A6" s="14">
        <v>180400</v>
      </c>
      <c r="B6" s="14" t="s">
        <v>99</v>
      </c>
      <c r="C6" s="17">
        <f>SUM(C7:C17)</f>
        <v>122971</v>
      </c>
      <c r="D6" s="17">
        <f t="shared" ref="D6:S6" si="0">SUM(D7:D17)</f>
        <v>97895</v>
      </c>
      <c r="E6" s="17">
        <f t="shared" si="0"/>
        <v>97555</v>
      </c>
      <c r="F6" s="17">
        <f t="shared" si="0"/>
        <v>340</v>
      </c>
      <c r="G6" s="17">
        <f t="shared" si="0"/>
        <v>0</v>
      </c>
      <c r="H6" s="17">
        <f t="shared" si="0"/>
        <v>340</v>
      </c>
      <c r="I6" s="17">
        <f t="shared" si="0"/>
        <v>270</v>
      </c>
      <c r="J6" s="17">
        <f t="shared" si="0"/>
        <v>40</v>
      </c>
      <c r="K6" s="17">
        <f t="shared" si="0"/>
        <v>30</v>
      </c>
      <c r="L6" s="17">
        <f t="shared" si="0"/>
        <v>633</v>
      </c>
      <c r="M6" s="17">
        <f t="shared" si="0"/>
        <v>633</v>
      </c>
      <c r="N6" s="17">
        <f t="shared" si="0"/>
        <v>305</v>
      </c>
      <c r="O6" s="17">
        <f t="shared" si="0"/>
        <v>298</v>
      </c>
      <c r="P6" s="17">
        <f t="shared" si="0"/>
        <v>30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6">
        <v>0</v>
      </c>
      <c r="U6" s="16"/>
      <c r="V6" s="16"/>
    </row>
    <row r="7" spans="1:22">
      <c r="A7" t="s">
        <v>19</v>
      </c>
      <c r="B7" t="s">
        <v>20</v>
      </c>
      <c r="C7">
        <v>38858</v>
      </c>
      <c r="D7">
        <v>32194</v>
      </c>
      <c r="E7">
        <v>32069</v>
      </c>
      <c r="F7">
        <v>125</v>
      </c>
      <c r="G7">
        <v>0</v>
      </c>
      <c r="H7">
        <v>125</v>
      </c>
      <c r="I7">
        <v>87</v>
      </c>
      <c r="J7">
        <v>29</v>
      </c>
      <c r="K7">
        <v>9</v>
      </c>
      <c r="L7">
        <v>246</v>
      </c>
      <c r="M7">
        <v>246</v>
      </c>
      <c r="N7">
        <v>99</v>
      </c>
      <c r="O7">
        <v>138</v>
      </c>
      <c r="P7">
        <v>9</v>
      </c>
      <c r="Q7">
        <v>0</v>
      </c>
      <c r="R7">
        <v>0</v>
      </c>
      <c r="S7">
        <v>0</v>
      </c>
      <c r="T7">
        <v>0</v>
      </c>
    </row>
    <row r="8" spans="1:22">
      <c r="A8" t="s">
        <v>21</v>
      </c>
      <c r="B8" t="s">
        <v>22</v>
      </c>
      <c r="C8">
        <v>5573</v>
      </c>
      <c r="D8">
        <v>4526</v>
      </c>
      <c r="E8">
        <v>4495</v>
      </c>
      <c r="F8">
        <v>31</v>
      </c>
      <c r="G8">
        <v>0</v>
      </c>
      <c r="H8">
        <v>31</v>
      </c>
      <c r="I8">
        <v>27</v>
      </c>
      <c r="J8">
        <v>2</v>
      </c>
      <c r="K8">
        <v>2</v>
      </c>
      <c r="L8">
        <v>26</v>
      </c>
      <c r="M8">
        <v>26</v>
      </c>
      <c r="N8">
        <v>4</v>
      </c>
      <c r="O8">
        <v>20</v>
      </c>
      <c r="P8">
        <v>2</v>
      </c>
      <c r="Q8">
        <v>0</v>
      </c>
      <c r="R8">
        <v>0</v>
      </c>
      <c r="S8">
        <v>0</v>
      </c>
      <c r="T8">
        <v>0</v>
      </c>
    </row>
    <row r="9" spans="1:22">
      <c r="A9" t="s">
        <v>23</v>
      </c>
      <c r="B9" t="s">
        <v>24</v>
      </c>
      <c r="C9">
        <v>5717</v>
      </c>
      <c r="D9">
        <v>4536</v>
      </c>
      <c r="E9">
        <v>4531</v>
      </c>
      <c r="F9">
        <v>5</v>
      </c>
      <c r="G9">
        <v>0</v>
      </c>
      <c r="H9">
        <v>5</v>
      </c>
      <c r="I9">
        <v>4</v>
      </c>
      <c r="J9">
        <v>1</v>
      </c>
      <c r="K9">
        <v>0</v>
      </c>
      <c r="L9">
        <v>21</v>
      </c>
      <c r="M9">
        <v>21</v>
      </c>
      <c r="N9">
        <v>5</v>
      </c>
      <c r="O9">
        <v>16</v>
      </c>
      <c r="P9">
        <v>0</v>
      </c>
      <c r="Q9">
        <v>0</v>
      </c>
      <c r="R9">
        <v>0</v>
      </c>
      <c r="S9">
        <v>0</v>
      </c>
      <c r="T9">
        <v>0</v>
      </c>
    </row>
    <row r="10" spans="1:22">
      <c r="A10" t="s">
        <v>25</v>
      </c>
      <c r="B10" t="s">
        <v>26</v>
      </c>
      <c r="C10">
        <v>13173</v>
      </c>
      <c r="D10">
        <v>10326</v>
      </c>
      <c r="E10">
        <v>10315</v>
      </c>
      <c r="F10">
        <v>11</v>
      </c>
      <c r="G10">
        <v>0</v>
      </c>
      <c r="H10">
        <v>11</v>
      </c>
      <c r="I10">
        <v>10</v>
      </c>
      <c r="J10">
        <v>1</v>
      </c>
      <c r="K10">
        <v>0</v>
      </c>
      <c r="L10">
        <v>34</v>
      </c>
      <c r="M10">
        <v>34</v>
      </c>
      <c r="N10">
        <v>15</v>
      </c>
      <c r="O10">
        <v>19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2">
      <c r="A11" t="s">
        <v>27</v>
      </c>
      <c r="B11" t="s">
        <v>28</v>
      </c>
      <c r="C11">
        <v>7167</v>
      </c>
      <c r="D11">
        <v>5584</v>
      </c>
      <c r="E11">
        <v>5568</v>
      </c>
      <c r="F11">
        <v>16</v>
      </c>
      <c r="G11">
        <v>0</v>
      </c>
      <c r="H11">
        <v>16</v>
      </c>
      <c r="I11">
        <v>13</v>
      </c>
      <c r="J11">
        <v>2</v>
      </c>
      <c r="K11">
        <v>1</v>
      </c>
      <c r="L11">
        <v>36</v>
      </c>
      <c r="M11">
        <v>36</v>
      </c>
      <c r="N11">
        <v>20</v>
      </c>
      <c r="O11">
        <v>15</v>
      </c>
      <c r="P11">
        <v>1</v>
      </c>
      <c r="Q11">
        <v>0</v>
      </c>
      <c r="R11">
        <v>0</v>
      </c>
      <c r="S11">
        <v>0</v>
      </c>
      <c r="T11">
        <v>0</v>
      </c>
    </row>
    <row r="12" spans="1:22">
      <c r="A12" t="s">
        <v>29</v>
      </c>
      <c r="B12" t="s">
        <v>30</v>
      </c>
      <c r="C12">
        <v>8497</v>
      </c>
      <c r="D12">
        <v>6730</v>
      </c>
      <c r="E12">
        <v>6701</v>
      </c>
      <c r="F12">
        <v>29</v>
      </c>
      <c r="G12">
        <v>0</v>
      </c>
      <c r="H12">
        <v>29</v>
      </c>
      <c r="I12">
        <v>29</v>
      </c>
      <c r="J12">
        <v>0</v>
      </c>
      <c r="K12">
        <v>0</v>
      </c>
      <c r="L12">
        <v>27</v>
      </c>
      <c r="M12">
        <v>27</v>
      </c>
      <c r="N12">
        <v>16</v>
      </c>
      <c r="O12">
        <v>11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2">
      <c r="A13" t="s">
        <v>31</v>
      </c>
      <c r="B13" t="s">
        <v>32</v>
      </c>
      <c r="C13">
        <v>9931</v>
      </c>
      <c r="D13">
        <v>7632</v>
      </c>
      <c r="E13">
        <v>7607</v>
      </c>
      <c r="F13">
        <v>25</v>
      </c>
      <c r="G13">
        <v>0</v>
      </c>
      <c r="H13">
        <v>25</v>
      </c>
      <c r="I13">
        <v>23</v>
      </c>
      <c r="J13">
        <v>1</v>
      </c>
      <c r="K13">
        <v>1</v>
      </c>
      <c r="L13">
        <v>39</v>
      </c>
      <c r="M13">
        <v>39</v>
      </c>
      <c r="N13">
        <v>15</v>
      </c>
      <c r="O13">
        <v>23</v>
      </c>
      <c r="P13">
        <v>1</v>
      </c>
      <c r="Q13">
        <v>0</v>
      </c>
      <c r="R13">
        <v>0</v>
      </c>
      <c r="S13">
        <v>0</v>
      </c>
      <c r="T13">
        <v>0</v>
      </c>
    </row>
    <row r="14" spans="1:22">
      <c r="A14" t="s">
        <v>33</v>
      </c>
      <c r="B14" t="s">
        <v>34</v>
      </c>
      <c r="C14">
        <v>11605</v>
      </c>
      <c r="D14">
        <v>8957</v>
      </c>
      <c r="E14">
        <v>8897</v>
      </c>
      <c r="F14">
        <v>60</v>
      </c>
      <c r="G14">
        <v>0</v>
      </c>
      <c r="H14">
        <v>60</v>
      </c>
      <c r="I14">
        <v>47</v>
      </c>
      <c r="J14">
        <v>4</v>
      </c>
      <c r="K14">
        <v>9</v>
      </c>
      <c r="L14">
        <v>140</v>
      </c>
      <c r="M14">
        <v>140</v>
      </c>
      <c r="N14">
        <v>106</v>
      </c>
      <c r="O14">
        <v>25</v>
      </c>
      <c r="P14">
        <v>9</v>
      </c>
      <c r="Q14">
        <v>0</v>
      </c>
      <c r="R14">
        <v>0</v>
      </c>
      <c r="S14">
        <v>0</v>
      </c>
      <c r="T14">
        <v>0</v>
      </c>
    </row>
    <row r="15" spans="1:22">
      <c r="A15" t="s">
        <v>35</v>
      </c>
      <c r="B15" t="s">
        <v>36</v>
      </c>
      <c r="C15">
        <v>4444</v>
      </c>
      <c r="D15">
        <v>3461</v>
      </c>
      <c r="E15">
        <v>3460</v>
      </c>
      <c r="F15">
        <v>1</v>
      </c>
      <c r="G15">
        <v>0</v>
      </c>
      <c r="H15">
        <v>1</v>
      </c>
      <c r="I15">
        <v>1</v>
      </c>
      <c r="J15">
        <v>0</v>
      </c>
      <c r="K15">
        <v>0</v>
      </c>
      <c r="L15">
        <v>18</v>
      </c>
      <c r="M15">
        <v>18</v>
      </c>
      <c r="N15">
        <v>4</v>
      </c>
      <c r="O15">
        <v>14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2">
      <c r="A16" t="s">
        <v>37</v>
      </c>
      <c r="B16" t="s">
        <v>38</v>
      </c>
      <c r="C16">
        <v>6381</v>
      </c>
      <c r="D16">
        <v>5002</v>
      </c>
      <c r="E16">
        <v>4988</v>
      </c>
      <c r="F16">
        <v>14</v>
      </c>
      <c r="G16">
        <v>0</v>
      </c>
      <c r="H16">
        <v>14</v>
      </c>
      <c r="I16">
        <v>11</v>
      </c>
      <c r="J16">
        <v>0</v>
      </c>
      <c r="K16">
        <v>3</v>
      </c>
      <c r="L16">
        <v>15</v>
      </c>
      <c r="M16">
        <v>15</v>
      </c>
      <c r="N16">
        <v>7</v>
      </c>
      <c r="O16">
        <v>5</v>
      </c>
      <c r="P16">
        <v>3</v>
      </c>
      <c r="Q16">
        <v>0</v>
      </c>
      <c r="R16">
        <v>0</v>
      </c>
      <c r="S16">
        <v>0</v>
      </c>
      <c r="T16">
        <v>0</v>
      </c>
    </row>
    <row r="17" spans="1:20">
      <c r="A17" t="s">
        <v>39</v>
      </c>
      <c r="B17" t="s">
        <v>40</v>
      </c>
      <c r="C17">
        <v>11625</v>
      </c>
      <c r="D17">
        <v>8947</v>
      </c>
      <c r="E17">
        <v>8924</v>
      </c>
      <c r="F17">
        <v>23</v>
      </c>
      <c r="G17">
        <v>0</v>
      </c>
      <c r="H17">
        <v>23</v>
      </c>
      <c r="I17">
        <v>18</v>
      </c>
      <c r="J17">
        <v>0</v>
      </c>
      <c r="K17">
        <v>5</v>
      </c>
      <c r="L17">
        <v>31</v>
      </c>
      <c r="M17">
        <v>31</v>
      </c>
      <c r="N17">
        <v>14</v>
      </c>
      <c r="O17">
        <v>12</v>
      </c>
      <c r="P17">
        <v>5</v>
      </c>
      <c r="Q17">
        <v>0</v>
      </c>
      <c r="R17">
        <v>0</v>
      </c>
      <c r="S17">
        <v>0</v>
      </c>
      <c r="T17">
        <v>0</v>
      </c>
    </row>
    <row r="18" spans="1:20" s="14" customFormat="1">
      <c r="A18" s="14">
        <v>180900</v>
      </c>
      <c r="B18" s="14" t="s">
        <v>100</v>
      </c>
      <c r="C18" s="16">
        <f>SUM(C19:C26)</f>
        <v>59397</v>
      </c>
      <c r="D18" s="16">
        <f t="shared" ref="D18:S18" si="1">SUM(D19:D26)</f>
        <v>47076</v>
      </c>
      <c r="E18" s="16">
        <f t="shared" si="1"/>
        <v>46913</v>
      </c>
      <c r="F18" s="16">
        <f t="shared" si="1"/>
        <v>163</v>
      </c>
      <c r="G18" s="16">
        <f t="shared" si="1"/>
        <v>0</v>
      </c>
      <c r="H18" s="16">
        <f t="shared" si="1"/>
        <v>163</v>
      </c>
      <c r="I18" s="16">
        <f t="shared" si="1"/>
        <v>124</v>
      </c>
      <c r="J18" s="16">
        <f t="shared" si="1"/>
        <v>22</v>
      </c>
      <c r="K18" s="16">
        <f t="shared" si="1"/>
        <v>17</v>
      </c>
      <c r="L18" s="16">
        <f t="shared" si="1"/>
        <v>389</v>
      </c>
      <c r="M18" s="16">
        <f t="shared" si="1"/>
        <v>389</v>
      </c>
      <c r="N18" s="16">
        <f t="shared" si="1"/>
        <v>242</v>
      </c>
      <c r="O18" s="16">
        <f t="shared" si="1"/>
        <v>130</v>
      </c>
      <c r="P18" s="16">
        <f t="shared" si="1"/>
        <v>17</v>
      </c>
      <c r="Q18" s="16">
        <f t="shared" si="1"/>
        <v>0</v>
      </c>
      <c r="R18" s="16">
        <f t="shared" si="1"/>
        <v>0</v>
      </c>
      <c r="S18" s="16">
        <f t="shared" si="1"/>
        <v>0</v>
      </c>
      <c r="T18" s="16">
        <f t="shared" ref="T18" si="2">SUM(T7:T17)</f>
        <v>0</v>
      </c>
    </row>
    <row r="19" spans="1:20">
      <c r="A19" t="s">
        <v>41</v>
      </c>
      <c r="B19" t="s">
        <v>42</v>
      </c>
      <c r="C19">
        <v>13088</v>
      </c>
      <c r="D19">
        <v>10407</v>
      </c>
      <c r="E19">
        <v>10369</v>
      </c>
      <c r="F19">
        <v>38</v>
      </c>
      <c r="G19">
        <v>0</v>
      </c>
      <c r="H19">
        <v>38</v>
      </c>
      <c r="I19">
        <v>22</v>
      </c>
      <c r="J19">
        <v>10</v>
      </c>
      <c r="K19">
        <v>6</v>
      </c>
      <c r="L19">
        <v>110</v>
      </c>
      <c r="M19">
        <v>110</v>
      </c>
      <c r="N19">
        <v>67</v>
      </c>
      <c r="O19">
        <v>37</v>
      </c>
      <c r="P19">
        <v>6</v>
      </c>
      <c r="Q19">
        <v>0</v>
      </c>
      <c r="R19">
        <v>0</v>
      </c>
      <c r="S19">
        <v>0</v>
      </c>
      <c r="T19">
        <v>0</v>
      </c>
    </row>
    <row r="20" spans="1:20">
      <c r="A20" t="s">
        <v>43</v>
      </c>
      <c r="B20" t="s">
        <v>44</v>
      </c>
      <c r="C20">
        <v>7829</v>
      </c>
      <c r="D20">
        <v>6251</v>
      </c>
      <c r="E20">
        <v>6225</v>
      </c>
      <c r="F20">
        <v>26</v>
      </c>
      <c r="G20">
        <v>0</v>
      </c>
      <c r="H20">
        <v>26</v>
      </c>
      <c r="I20">
        <v>20</v>
      </c>
      <c r="J20">
        <v>2</v>
      </c>
      <c r="K20">
        <v>4</v>
      </c>
      <c r="L20">
        <v>30</v>
      </c>
      <c r="M20">
        <v>30</v>
      </c>
      <c r="N20">
        <v>9</v>
      </c>
      <c r="O20">
        <v>17</v>
      </c>
      <c r="P20">
        <v>4</v>
      </c>
      <c r="Q20">
        <v>0</v>
      </c>
      <c r="R20">
        <v>0</v>
      </c>
      <c r="S20">
        <v>0</v>
      </c>
      <c r="T20">
        <v>0</v>
      </c>
    </row>
    <row r="21" spans="1:20">
      <c r="A21" t="s">
        <v>45</v>
      </c>
      <c r="B21" t="s">
        <v>46</v>
      </c>
      <c r="C21">
        <v>5069</v>
      </c>
      <c r="D21">
        <v>4070</v>
      </c>
      <c r="E21">
        <v>4019</v>
      </c>
      <c r="F21">
        <v>51</v>
      </c>
      <c r="G21">
        <v>0</v>
      </c>
      <c r="H21">
        <v>51</v>
      </c>
      <c r="I21">
        <v>46</v>
      </c>
      <c r="J21">
        <v>5</v>
      </c>
      <c r="K21">
        <v>0</v>
      </c>
      <c r="L21">
        <v>12</v>
      </c>
      <c r="M21">
        <v>12</v>
      </c>
      <c r="N21">
        <v>1</v>
      </c>
      <c r="O21">
        <v>11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>
      <c r="A22" t="s">
        <v>47</v>
      </c>
      <c r="B22" t="s">
        <v>48</v>
      </c>
      <c r="C22">
        <v>9419</v>
      </c>
      <c r="D22">
        <v>7373</v>
      </c>
      <c r="E22">
        <v>7367</v>
      </c>
      <c r="F22">
        <v>6</v>
      </c>
      <c r="G22">
        <v>0</v>
      </c>
      <c r="H22">
        <v>6</v>
      </c>
      <c r="I22">
        <v>5</v>
      </c>
      <c r="J22">
        <v>1</v>
      </c>
      <c r="K22">
        <v>0</v>
      </c>
      <c r="L22">
        <v>27</v>
      </c>
      <c r="M22">
        <v>27</v>
      </c>
      <c r="N22">
        <v>9</v>
      </c>
      <c r="O22">
        <v>18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49</v>
      </c>
      <c r="B23" t="s">
        <v>50</v>
      </c>
      <c r="C23">
        <v>8647</v>
      </c>
      <c r="D23">
        <v>6811</v>
      </c>
      <c r="E23">
        <v>6796</v>
      </c>
      <c r="F23">
        <v>15</v>
      </c>
      <c r="G23">
        <v>0</v>
      </c>
      <c r="H23">
        <v>15</v>
      </c>
      <c r="I23">
        <v>14</v>
      </c>
      <c r="J23">
        <v>1</v>
      </c>
      <c r="K23">
        <v>0</v>
      </c>
      <c r="L23">
        <v>103</v>
      </c>
      <c r="M23">
        <v>103</v>
      </c>
      <c r="N23">
        <v>89</v>
      </c>
      <c r="O23">
        <v>14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>
      <c r="A24" t="s">
        <v>51</v>
      </c>
      <c r="B24" t="s">
        <v>52</v>
      </c>
      <c r="C24">
        <v>6739</v>
      </c>
      <c r="D24">
        <v>5362</v>
      </c>
      <c r="E24">
        <v>5343</v>
      </c>
      <c r="F24">
        <v>19</v>
      </c>
      <c r="G24">
        <v>0</v>
      </c>
      <c r="H24">
        <v>19</v>
      </c>
      <c r="I24">
        <v>10</v>
      </c>
      <c r="J24">
        <v>2</v>
      </c>
      <c r="K24">
        <v>7</v>
      </c>
      <c r="L24">
        <v>30</v>
      </c>
      <c r="M24">
        <v>30</v>
      </c>
      <c r="N24">
        <v>9</v>
      </c>
      <c r="O24">
        <v>14</v>
      </c>
      <c r="P24">
        <v>7</v>
      </c>
      <c r="Q24">
        <v>0</v>
      </c>
      <c r="R24">
        <v>0</v>
      </c>
      <c r="S24">
        <v>0</v>
      </c>
      <c r="T24">
        <v>0</v>
      </c>
    </row>
    <row r="25" spans="1:20">
      <c r="A25" t="s">
        <v>53</v>
      </c>
      <c r="B25" t="s">
        <v>54</v>
      </c>
      <c r="C25">
        <v>4643</v>
      </c>
      <c r="D25">
        <v>3696</v>
      </c>
      <c r="E25">
        <v>3691</v>
      </c>
      <c r="F25">
        <v>5</v>
      </c>
      <c r="G25">
        <v>0</v>
      </c>
      <c r="H25">
        <v>5</v>
      </c>
      <c r="I25">
        <v>4</v>
      </c>
      <c r="J25">
        <v>1</v>
      </c>
      <c r="K25">
        <v>0</v>
      </c>
      <c r="L25">
        <v>16</v>
      </c>
      <c r="M25">
        <v>16</v>
      </c>
      <c r="N25">
        <v>3</v>
      </c>
      <c r="O25">
        <v>13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>
      <c r="A26" t="s">
        <v>55</v>
      </c>
      <c r="B26" t="s">
        <v>56</v>
      </c>
      <c r="C26">
        <v>3963</v>
      </c>
      <c r="D26">
        <v>3106</v>
      </c>
      <c r="E26">
        <v>3103</v>
      </c>
      <c r="F26">
        <v>3</v>
      </c>
      <c r="G26">
        <v>0</v>
      </c>
      <c r="H26">
        <v>3</v>
      </c>
      <c r="I26">
        <v>3</v>
      </c>
      <c r="J26">
        <v>0</v>
      </c>
      <c r="K26">
        <v>0</v>
      </c>
      <c r="L26">
        <v>61</v>
      </c>
      <c r="M26">
        <v>61</v>
      </c>
      <c r="N26">
        <v>55</v>
      </c>
      <c r="O26">
        <v>6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s="14" customFormat="1">
      <c r="A27" s="14">
        <v>180300</v>
      </c>
      <c r="B27" s="14" t="s">
        <v>101</v>
      </c>
      <c r="C27" s="16">
        <f>SUM(C28:C37)</f>
        <v>74212</v>
      </c>
      <c r="D27" s="16">
        <f t="shared" ref="D27:S27" si="3">SUM(D28:D37)</f>
        <v>58758</v>
      </c>
      <c r="E27" s="16">
        <f t="shared" si="3"/>
        <v>58431</v>
      </c>
      <c r="F27" s="16">
        <f t="shared" si="3"/>
        <v>327</v>
      </c>
      <c r="G27" s="16">
        <f t="shared" si="3"/>
        <v>0</v>
      </c>
      <c r="H27" s="16">
        <f t="shared" si="3"/>
        <v>327</v>
      </c>
      <c r="I27" s="16">
        <f t="shared" si="3"/>
        <v>299</v>
      </c>
      <c r="J27" s="16">
        <f t="shared" si="3"/>
        <v>19</v>
      </c>
      <c r="K27" s="16">
        <f t="shared" si="3"/>
        <v>9</v>
      </c>
      <c r="L27" s="16">
        <f t="shared" si="3"/>
        <v>349</v>
      </c>
      <c r="M27" s="16">
        <f t="shared" si="3"/>
        <v>349</v>
      </c>
      <c r="N27" s="16">
        <f t="shared" si="3"/>
        <v>126</v>
      </c>
      <c r="O27" s="16">
        <f t="shared" si="3"/>
        <v>214</v>
      </c>
      <c r="P27" s="16">
        <f t="shared" si="3"/>
        <v>9</v>
      </c>
      <c r="Q27" s="16">
        <f t="shared" si="3"/>
        <v>0</v>
      </c>
      <c r="R27" s="16">
        <f t="shared" si="3"/>
        <v>0</v>
      </c>
      <c r="S27" s="16">
        <f t="shared" si="3"/>
        <v>0</v>
      </c>
      <c r="T27" s="16">
        <f t="shared" ref="T27" si="4">SUM(T19:T26)</f>
        <v>0</v>
      </c>
    </row>
    <row r="28" spans="1:20">
      <c r="A28" t="s">
        <v>57</v>
      </c>
      <c r="B28" t="s">
        <v>58</v>
      </c>
      <c r="C28">
        <v>6925</v>
      </c>
      <c r="D28">
        <v>5495</v>
      </c>
      <c r="E28">
        <v>5478</v>
      </c>
      <c r="F28">
        <v>17</v>
      </c>
      <c r="G28">
        <v>0</v>
      </c>
      <c r="H28">
        <v>17</v>
      </c>
      <c r="I28">
        <v>15</v>
      </c>
      <c r="J28">
        <v>0</v>
      </c>
      <c r="K28">
        <v>2</v>
      </c>
      <c r="L28">
        <v>45</v>
      </c>
      <c r="M28">
        <v>45</v>
      </c>
      <c r="N28">
        <v>14</v>
      </c>
      <c r="O28">
        <v>29</v>
      </c>
      <c r="P28">
        <v>2</v>
      </c>
      <c r="Q28">
        <v>0</v>
      </c>
      <c r="R28">
        <v>0</v>
      </c>
      <c r="S28">
        <v>0</v>
      </c>
      <c r="T28">
        <v>0</v>
      </c>
    </row>
    <row r="29" spans="1:20">
      <c r="A29" t="s">
        <v>59</v>
      </c>
      <c r="B29" t="s">
        <v>60</v>
      </c>
      <c r="C29">
        <v>9824</v>
      </c>
      <c r="D29">
        <v>7650</v>
      </c>
      <c r="E29">
        <v>7621</v>
      </c>
      <c r="F29">
        <v>29</v>
      </c>
      <c r="G29">
        <v>0</v>
      </c>
      <c r="H29">
        <v>29</v>
      </c>
      <c r="I29">
        <v>23</v>
      </c>
      <c r="J29">
        <v>5</v>
      </c>
      <c r="K29">
        <v>1</v>
      </c>
      <c r="L29">
        <v>55</v>
      </c>
      <c r="M29">
        <v>55</v>
      </c>
      <c r="N29">
        <v>24</v>
      </c>
      <c r="O29">
        <v>30</v>
      </c>
      <c r="P29">
        <v>1</v>
      </c>
      <c r="Q29">
        <v>0</v>
      </c>
      <c r="R29">
        <v>0</v>
      </c>
      <c r="S29">
        <v>0</v>
      </c>
      <c r="T29">
        <v>0</v>
      </c>
    </row>
    <row r="30" spans="1:20">
      <c r="A30" t="s">
        <v>61</v>
      </c>
      <c r="B30" t="s">
        <v>62</v>
      </c>
      <c r="C30">
        <v>5648</v>
      </c>
      <c r="D30">
        <v>4443</v>
      </c>
      <c r="E30">
        <v>4374</v>
      </c>
      <c r="F30">
        <v>69</v>
      </c>
      <c r="G30">
        <v>0</v>
      </c>
      <c r="H30">
        <v>69</v>
      </c>
      <c r="I30">
        <v>64</v>
      </c>
      <c r="J30">
        <v>4</v>
      </c>
      <c r="K30">
        <v>1</v>
      </c>
      <c r="L30">
        <v>34</v>
      </c>
      <c r="M30">
        <v>34</v>
      </c>
      <c r="N30">
        <v>14</v>
      </c>
      <c r="O30">
        <v>19</v>
      </c>
      <c r="P30">
        <v>1</v>
      </c>
      <c r="Q30">
        <v>0</v>
      </c>
      <c r="R30">
        <v>0</v>
      </c>
      <c r="S30">
        <v>0</v>
      </c>
      <c r="T30">
        <v>0</v>
      </c>
    </row>
    <row r="31" spans="1:20">
      <c r="A31" t="s">
        <v>63</v>
      </c>
      <c r="B31" t="s">
        <v>64</v>
      </c>
      <c r="C31">
        <v>4907</v>
      </c>
      <c r="D31">
        <v>3870</v>
      </c>
      <c r="E31">
        <v>3807</v>
      </c>
      <c r="F31">
        <v>63</v>
      </c>
      <c r="G31">
        <v>0</v>
      </c>
      <c r="H31">
        <v>63</v>
      </c>
      <c r="I31">
        <v>61</v>
      </c>
      <c r="J31">
        <v>2</v>
      </c>
      <c r="K31">
        <v>0</v>
      </c>
      <c r="L31">
        <v>30</v>
      </c>
      <c r="M31">
        <v>30</v>
      </c>
      <c r="N31">
        <v>12</v>
      </c>
      <c r="O31">
        <v>18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>
      <c r="A32" t="s">
        <v>65</v>
      </c>
      <c r="B32" t="s">
        <v>66</v>
      </c>
      <c r="C32">
        <v>5085</v>
      </c>
      <c r="D32">
        <v>3976</v>
      </c>
      <c r="E32">
        <v>3966</v>
      </c>
      <c r="F32">
        <v>10</v>
      </c>
      <c r="G32">
        <v>0</v>
      </c>
      <c r="H32">
        <v>10</v>
      </c>
      <c r="I32">
        <v>10</v>
      </c>
      <c r="J32">
        <v>0</v>
      </c>
      <c r="K32">
        <v>0</v>
      </c>
      <c r="L32">
        <v>13</v>
      </c>
      <c r="M32">
        <v>13</v>
      </c>
      <c r="N32">
        <v>3</v>
      </c>
      <c r="O32">
        <v>10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>
      <c r="A33" t="s">
        <v>67</v>
      </c>
      <c r="B33" t="s">
        <v>68</v>
      </c>
      <c r="C33">
        <v>6391</v>
      </c>
      <c r="D33">
        <v>5010</v>
      </c>
      <c r="E33">
        <v>4990</v>
      </c>
      <c r="F33">
        <v>20</v>
      </c>
      <c r="G33">
        <v>0</v>
      </c>
      <c r="H33">
        <v>20</v>
      </c>
      <c r="I33">
        <v>13</v>
      </c>
      <c r="J33">
        <v>6</v>
      </c>
      <c r="K33">
        <v>1</v>
      </c>
      <c r="L33">
        <v>20</v>
      </c>
      <c r="M33">
        <v>20</v>
      </c>
      <c r="N33">
        <v>5</v>
      </c>
      <c r="O33">
        <v>14</v>
      </c>
      <c r="P33">
        <v>1</v>
      </c>
      <c r="Q33">
        <v>0</v>
      </c>
      <c r="R33">
        <v>0</v>
      </c>
      <c r="S33">
        <v>0</v>
      </c>
      <c r="T33">
        <v>0</v>
      </c>
    </row>
    <row r="34" spans="1:20">
      <c r="A34" t="s">
        <v>69</v>
      </c>
      <c r="B34" t="s">
        <v>70</v>
      </c>
      <c r="C34">
        <v>8749</v>
      </c>
      <c r="D34">
        <v>6808</v>
      </c>
      <c r="E34">
        <v>6780</v>
      </c>
      <c r="F34">
        <v>28</v>
      </c>
      <c r="G34">
        <v>0</v>
      </c>
      <c r="H34">
        <v>28</v>
      </c>
      <c r="I34">
        <v>23</v>
      </c>
      <c r="J34">
        <v>1</v>
      </c>
      <c r="K34">
        <v>4</v>
      </c>
      <c r="L34">
        <v>40</v>
      </c>
      <c r="M34">
        <v>40</v>
      </c>
      <c r="N34">
        <v>16</v>
      </c>
      <c r="O34">
        <v>20</v>
      </c>
      <c r="P34">
        <v>4</v>
      </c>
      <c r="Q34">
        <v>0</v>
      </c>
      <c r="R34">
        <v>0</v>
      </c>
      <c r="S34">
        <v>0</v>
      </c>
      <c r="T34">
        <v>0</v>
      </c>
    </row>
    <row r="35" spans="1:20">
      <c r="A35" t="s">
        <v>71</v>
      </c>
      <c r="B35" t="s">
        <v>72</v>
      </c>
      <c r="C35">
        <v>9650</v>
      </c>
      <c r="D35">
        <v>8075</v>
      </c>
      <c r="E35">
        <v>8029</v>
      </c>
      <c r="F35">
        <v>46</v>
      </c>
      <c r="G35">
        <v>0</v>
      </c>
      <c r="H35">
        <v>46</v>
      </c>
      <c r="I35">
        <v>46</v>
      </c>
      <c r="J35">
        <v>0</v>
      </c>
      <c r="K35">
        <v>0</v>
      </c>
      <c r="L35">
        <v>43</v>
      </c>
      <c r="M35">
        <v>43</v>
      </c>
      <c r="N35">
        <v>16</v>
      </c>
      <c r="O35">
        <v>27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>
      <c r="A36" t="s">
        <v>73</v>
      </c>
      <c r="B36" t="s">
        <v>74</v>
      </c>
      <c r="C36">
        <v>4183</v>
      </c>
      <c r="D36">
        <v>3237</v>
      </c>
      <c r="E36">
        <v>3229</v>
      </c>
      <c r="F36">
        <v>8</v>
      </c>
      <c r="G36">
        <v>0</v>
      </c>
      <c r="H36">
        <v>8</v>
      </c>
      <c r="I36">
        <v>8</v>
      </c>
      <c r="J36">
        <v>0</v>
      </c>
      <c r="K36">
        <v>0</v>
      </c>
      <c r="L36">
        <v>17</v>
      </c>
      <c r="M36">
        <v>17</v>
      </c>
      <c r="N36">
        <v>1</v>
      </c>
      <c r="O36">
        <v>16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>
      <c r="A37" t="s">
        <v>75</v>
      </c>
      <c r="B37" t="s">
        <v>76</v>
      </c>
      <c r="C37">
        <v>12850</v>
      </c>
      <c r="D37">
        <v>10194</v>
      </c>
      <c r="E37">
        <v>10157</v>
      </c>
      <c r="F37">
        <v>37</v>
      </c>
      <c r="G37">
        <v>0</v>
      </c>
      <c r="H37">
        <v>37</v>
      </c>
      <c r="I37">
        <v>36</v>
      </c>
      <c r="J37">
        <v>1</v>
      </c>
      <c r="K37">
        <v>0</v>
      </c>
      <c r="L37">
        <v>52</v>
      </c>
      <c r="M37">
        <v>52</v>
      </c>
      <c r="N37">
        <v>21</v>
      </c>
      <c r="O37">
        <v>31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s="14" customFormat="1">
      <c r="A38" s="14">
        <v>181400</v>
      </c>
      <c r="B38" s="14" t="s">
        <v>102</v>
      </c>
      <c r="C38" s="16">
        <f>SUM(C39:C47)</f>
        <v>80393</v>
      </c>
      <c r="D38" s="16">
        <f t="shared" ref="D38:P38" si="5">SUM(D39:D47)</f>
        <v>63699</v>
      </c>
      <c r="E38" s="16">
        <f t="shared" si="5"/>
        <v>63365</v>
      </c>
      <c r="F38" s="16">
        <f t="shared" si="5"/>
        <v>334</v>
      </c>
      <c r="G38" s="16">
        <f t="shared" si="5"/>
        <v>1</v>
      </c>
      <c r="H38" s="16">
        <f t="shared" si="5"/>
        <v>333</v>
      </c>
      <c r="I38" s="16">
        <f t="shared" si="5"/>
        <v>277</v>
      </c>
      <c r="J38" s="16">
        <f t="shared" si="5"/>
        <v>15</v>
      </c>
      <c r="K38" s="16">
        <f t="shared" si="5"/>
        <v>41</v>
      </c>
      <c r="L38" s="16">
        <f t="shared" si="5"/>
        <v>372</v>
      </c>
      <c r="M38" s="16">
        <f t="shared" si="5"/>
        <v>372</v>
      </c>
      <c r="N38" s="16">
        <f t="shared" si="5"/>
        <v>117</v>
      </c>
      <c r="O38" s="16">
        <f t="shared" si="5"/>
        <v>214</v>
      </c>
      <c r="P38" s="16">
        <f t="shared" si="5"/>
        <v>41</v>
      </c>
      <c r="Q38" s="16">
        <f t="shared" ref="Q38" si="6">SUM(Q39:Q47)</f>
        <v>0</v>
      </c>
      <c r="R38" s="16">
        <f t="shared" ref="R38" si="7">SUM(R39:R47)</f>
        <v>0</v>
      </c>
      <c r="S38" s="16">
        <f t="shared" ref="S38" si="8">SUM(S39:S47)</f>
        <v>0</v>
      </c>
      <c r="T38" s="16">
        <f t="shared" ref="T38" si="9">SUM(T39:T47)</f>
        <v>0</v>
      </c>
    </row>
    <row r="39" spans="1:20">
      <c r="A39" t="s">
        <v>77</v>
      </c>
      <c r="B39" t="s">
        <v>78</v>
      </c>
      <c r="C39">
        <v>16153</v>
      </c>
      <c r="D39">
        <v>13045</v>
      </c>
      <c r="E39">
        <v>13019</v>
      </c>
      <c r="F39">
        <v>26</v>
      </c>
      <c r="G39">
        <v>0</v>
      </c>
      <c r="H39">
        <v>26</v>
      </c>
      <c r="I39">
        <v>21</v>
      </c>
      <c r="J39">
        <v>0</v>
      </c>
      <c r="K39">
        <v>5</v>
      </c>
      <c r="L39">
        <v>97</v>
      </c>
      <c r="M39">
        <v>97</v>
      </c>
      <c r="N39">
        <v>15</v>
      </c>
      <c r="O39">
        <v>77</v>
      </c>
      <c r="P39">
        <v>5</v>
      </c>
      <c r="Q39">
        <v>0</v>
      </c>
      <c r="R39">
        <v>0</v>
      </c>
      <c r="S39">
        <v>0</v>
      </c>
      <c r="T39">
        <v>0</v>
      </c>
    </row>
    <row r="40" spans="1:20">
      <c r="A40" t="s">
        <v>79</v>
      </c>
      <c r="B40" t="s">
        <v>80</v>
      </c>
      <c r="C40">
        <v>4312</v>
      </c>
      <c r="D40">
        <v>3346</v>
      </c>
      <c r="E40">
        <v>3338</v>
      </c>
      <c r="F40">
        <v>8</v>
      </c>
      <c r="G40">
        <v>0</v>
      </c>
      <c r="H40">
        <v>8</v>
      </c>
      <c r="I40">
        <v>5</v>
      </c>
      <c r="J40">
        <v>3</v>
      </c>
      <c r="K40">
        <v>0</v>
      </c>
      <c r="L40">
        <v>3</v>
      </c>
      <c r="M40">
        <v>3</v>
      </c>
      <c r="N40">
        <v>0</v>
      </c>
      <c r="O40">
        <v>3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>
      <c r="A41" t="s">
        <v>81</v>
      </c>
      <c r="B41" t="s">
        <v>82</v>
      </c>
      <c r="C41">
        <v>4662</v>
      </c>
      <c r="D41">
        <v>3683</v>
      </c>
      <c r="E41">
        <v>3645</v>
      </c>
      <c r="F41">
        <v>38</v>
      </c>
      <c r="G41">
        <v>0</v>
      </c>
      <c r="H41">
        <v>38</v>
      </c>
      <c r="I41">
        <v>31</v>
      </c>
      <c r="J41">
        <v>1</v>
      </c>
      <c r="K41">
        <v>6</v>
      </c>
      <c r="L41">
        <v>24</v>
      </c>
      <c r="M41">
        <v>24</v>
      </c>
      <c r="N41">
        <v>7</v>
      </c>
      <c r="O41">
        <v>11</v>
      </c>
      <c r="P41">
        <v>6</v>
      </c>
      <c r="Q41">
        <v>0</v>
      </c>
      <c r="R41">
        <v>0</v>
      </c>
      <c r="S41">
        <v>0</v>
      </c>
      <c r="T41">
        <v>0</v>
      </c>
    </row>
    <row r="42" spans="1:20">
      <c r="A42" t="s">
        <v>83</v>
      </c>
      <c r="B42" t="s">
        <v>84</v>
      </c>
      <c r="C42">
        <v>4765</v>
      </c>
      <c r="D42">
        <v>3889</v>
      </c>
      <c r="E42">
        <v>3792</v>
      </c>
      <c r="F42">
        <v>97</v>
      </c>
      <c r="G42">
        <v>0</v>
      </c>
      <c r="H42">
        <v>97</v>
      </c>
      <c r="I42">
        <v>81</v>
      </c>
      <c r="J42">
        <v>6</v>
      </c>
      <c r="K42">
        <v>10</v>
      </c>
      <c r="L42">
        <v>31</v>
      </c>
      <c r="M42">
        <v>31</v>
      </c>
      <c r="N42">
        <v>10</v>
      </c>
      <c r="O42">
        <v>11</v>
      </c>
      <c r="P42">
        <v>10</v>
      </c>
      <c r="Q42">
        <v>0</v>
      </c>
      <c r="R42">
        <v>0</v>
      </c>
      <c r="S42">
        <v>0</v>
      </c>
      <c r="T42">
        <v>0</v>
      </c>
    </row>
    <row r="43" spans="1:20">
      <c r="A43" t="s">
        <v>85</v>
      </c>
      <c r="B43" t="s">
        <v>86</v>
      </c>
      <c r="C43">
        <v>12801</v>
      </c>
      <c r="D43">
        <v>10285</v>
      </c>
      <c r="E43">
        <v>10217</v>
      </c>
      <c r="F43">
        <v>68</v>
      </c>
      <c r="G43">
        <v>0</v>
      </c>
      <c r="H43">
        <v>68</v>
      </c>
      <c r="I43">
        <v>52</v>
      </c>
      <c r="J43">
        <v>2</v>
      </c>
      <c r="K43">
        <v>14</v>
      </c>
      <c r="L43">
        <v>60</v>
      </c>
      <c r="M43">
        <v>60</v>
      </c>
      <c r="N43">
        <v>11</v>
      </c>
      <c r="O43">
        <v>35</v>
      </c>
      <c r="P43">
        <v>14</v>
      </c>
      <c r="Q43">
        <v>0</v>
      </c>
      <c r="R43">
        <v>0</v>
      </c>
      <c r="S43">
        <v>0</v>
      </c>
      <c r="T43">
        <v>0</v>
      </c>
    </row>
    <row r="44" spans="1:20">
      <c r="A44" t="s">
        <v>87</v>
      </c>
      <c r="B44" t="s">
        <v>88</v>
      </c>
      <c r="C44">
        <v>14870</v>
      </c>
      <c r="D44">
        <v>11681</v>
      </c>
      <c r="E44">
        <v>11642</v>
      </c>
      <c r="F44">
        <v>39</v>
      </c>
      <c r="G44">
        <v>0</v>
      </c>
      <c r="H44">
        <v>39</v>
      </c>
      <c r="I44">
        <v>34</v>
      </c>
      <c r="J44">
        <v>0</v>
      </c>
      <c r="K44">
        <v>5</v>
      </c>
      <c r="L44">
        <v>68</v>
      </c>
      <c r="M44">
        <v>68</v>
      </c>
      <c r="N44">
        <v>24</v>
      </c>
      <c r="O44">
        <v>39</v>
      </c>
      <c r="P44">
        <v>5</v>
      </c>
      <c r="Q44">
        <v>0</v>
      </c>
      <c r="R44">
        <v>0</v>
      </c>
      <c r="S44">
        <v>0</v>
      </c>
      <c r="T44">
        <v>0</v>
      </c>
    </row>
    <row r="45" spans="1:20">
      <c r="A45" t="s">
        <v>89</v>
      </c>
      <c r="B45" t="s">
        <v>90</v>
      </c>
      <c r="C45">
        <v>7142</v>
      </c>
      <c r="D45">
        <v>5555</v>
      </c>
      <c r="E45">
        <v>5525</v>
      </c>
      <c r="F45">
        <v>30</v>
      </c>
      <c r="G45">
        <v>1</v>
      </c>
      <c r="H45">
        <v>29</v>
      </c>
      <c r="I45">
        <v>29</v>
      </c>
      <c r="J45">
        <v>0</v>
      </c>
      <c r="K45">
        <v>0</v>
      </c>
      <c r="L45">
        <v>25</v>
      </c>
      <c r="M45">
        <v>25</v>
      </c>
      <c r="N45">
        <v>12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>
      <c r="A46" t="s">
        <v>91</v>
      </c>
      <c r="B46" t="s">
        <v>92</v>
      </c>
      <c r="C46">
        <v>8424</v>
      </c>
      <c r="D46">
        <v>6506</v>
      </c>
      <c r="E46">
        <v>6489</v>
      </c>
      <c r="F46">
        <v>17</v>
      </c>
      <c r="G46">
        <v>0</v>
      </c>
      <c r="H46">
        <v>17</v>
      </c>
      <c r="I46">
        <v>15</v>
      </c>
      <c r="J46">
        <v>2</v>
      </c>
      <c r="K46">
        <v>0</v>
      </c>
      <c r="L46">
        <v>43</v>
      </c>
      <c r="M46">
        <v>43</v>
      </c>
      <c r="N46">
        <v>31</v>
      </c>
      <c r="O46">
        <v>12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>
      <c r="A47" t="s">
        <v>93</v>
      </c>
      <c r="B47" t="s">
        <v>94</v>
      </c>
      <c r="C47">
        <v>7264</v>
      </c>
      <c r="D47">
        <v>5709</v>
      </c>
      <c r="E47">
        <v>5698</v>
      </c>
      <c r="F47">
        <v>11</v>
      </c>
      <c r="G47">
        <v>0</v>
      </c>
      <c r="H47">
        <v>11</v>
      </c>
      <c r="I47">
        <v>9</v>
      </c>
      <c r="J47">
        <v>1</v>
      </c>
      <c r="K47">
        <v>1</v>
      </c>
      <c r="L47">
        <v>21</v>
      </c>
      <c r="M47">
        <v>21</v>
      </c>
      <c r="N47">
        <v>7</v>
      </c>
      <c r="O47">
        <v>13</v>
      </c>
      <c r="P47">
        <v>1</v>
      </c>
      <c r="Q47">
        <v>0</v>
      </c>
      <c r="R47">
        <v>0</v>
      </c>
      <c r="S47">
        <v>0</v>
      </c>
      <c r="T47">
        <v>0</v>
      </c>
    </row>
    <row r="48" spans="1:20" s="13" customFormat="1">
      <c r="A48" s="13" t="s">
        <v>95</v>
      </c>
      <c r="B48" s="13" t="s">
        <v>96</v>
      </c>
      <c r="C48" s="13">
        <v>63926</v>
      </c>
      <c r="D48" s="13">
        <v>53554</v>
      </c>
      <c r="E48" s="13">
        <v>53047</v>
      </c>
      <c r="F48" s="13">
        <v>507</v>
      </c>
      <c r="G48" s="13">
        <v>0</v>
      </c>
      <c r="H48" s="13">
        <v>507</v>
      </c>
      <c r="I48" s="13">
        <v>373</v>
      </c>
      <c r="J48" s="13">
        <v>101</v>
      </c>
      <c r="K48" s="13">
        <v>33</v>
      </c>
      <c r="L48" s="13">
        <v>707</v>
      </c>
      <c r="M48" s="13">
        <v>707</v>
      </c>
      <c r="N48" s="13">
        <v>257</v>
      </c>
      <c r="O48" s="13">
        <v>417</v>
      </c>
      <c r="P48" s="13">
        <v>33</v>
      </c>
      <c r="Q48" s="13">
        <v>0</v>
      </c>
      <c r="R48" s="13">
        <v>0</v>
      </c>
      <c r="S48" s="13">
        <v>0</v>
      </c>
      <c r="T48" s="13">
        <v>0</v>
      </c>
    </row>
    <row r="49" spans="2:20" s="13" customFormat="1"/>
    <row r="50" spans="2:20" s="13" customFormat="1">
      <c r="C50" s="13">
        <f>SUM(C7:C17,C19:C26,C28:C37,C39:C48)</f>
        <v>400899</v>
      </c>
      <c r="D50" s="13">
        <f t="shared" ref="D50:T50" si="10">SUM(D7:D17,D19:D26,D28:D37,D39:D48)</f>
        <v>320982</v>
      </c>
      <c r="E50" s="13">
        <f t="shared" si="10"/>
        <v>319311</v>
      </c>
      <c r="F50" s="13">
        <f t="shared" si="10"/>
        <v>1671</v>
      </c>
      <c r="G50" s="13">
        <f t="shared" si="10"/>
        <v>1</v>
      </c>
      <c r="H50" s="13">
        <f t="shared" si="10"/>
        <v>1670</v>
      </c>
      <c r="I50" s="13">
        <f t="shared" si="10"/>
        <v>1343</v>
      </c>
      <c r="J50" s="13">
        <f t="shared" si="10"/>
        <v>197</v>
      </c>
      <c r="K50" s="13">
        <f t="shared" si="10"/>
        <v>130</v>
      </c>
      <c r="L50" s="13">
        <f t="shared" si="10"/>
        <v>2450</v>
      </c>
      <c r="M50" s="13">
        <f t="shared" si="10"/>
        <v>2450</v>
      </c>
      <c r="N50" s="13">
        <f t="shared" si="10"/>
        <v>1047</v>
      </c>
      <c r="O50" s="13">
        <f t="shared" si="10"/>
        <v>1273</v>
      </c>
      <c r="P50" s="13">
        <f t="shared" si="10"/>
        <v>130</v>
      </c>
      <c r="Q50" s="13">
        <f t="shared" si="10"/>
        <v>0</v>
      </c>
      <c r="R50" s="13">
        <f t="shared" si="10"/>
        <v>0</v>
      </c>
      <c r="S50" s="13">
        <f t="shared" si="10"/>
        <v>0</v>
      </c>
      <c r="T50" s="13">
        <f t="shared" si="10"/>
        <v>0</v>
      </c>
    </row>
    <row r="51" spans="2:20" s="13" customFormat="1"/>
    <row r="52" spans="2:20" s="12" customFormat="1">
      <c r="B52" s="12" t="s">
        <v>104</v>
      </c>
    </row>
    <row r="53" spans="2:20">
      <c r="B53" s="12" t="s">
        <v>103</v>
      </c>
    </row>
  </sheetData>
  <mergeCells count="14">
    <mergeCell ref="B1:J1"/>
    <mergeCell ref="M4:P4"/>
    <mergeCell ref="Q4:T4"/>
    <mergeCell ref="A3:A5"/>
    <mergeCell ref="B3:B5"/>
    <mergeCell ref="C3:C5"/>
    <mergeCell ref="D3:G3"/>
    <mergeCell ref="H3:T3"/>
    <mergeCell ref="D4:D5"/>
    <mergeCell ref="E4:E5"/>
    <mergeCell ref="F4:F5"/>
    <mergeCell ref="G4:G5"/>
    <mergeCell ref="H4:K4"/>
    <mergeCell ref="L4:L5"/>
  </mergeCells>
  <pageMargins left="0.98425196850393704" right="0.98425196850393704" top="0.98425196850393704" bottom="0.98425196850393704" header="0.98425196850393704" footer="0.98425196850393704"/>
  <pageSetup orientation="landscape" horizontalDpi="300" verticalDpi="300" r:id="rId1"/>
  <headerFooter alignWithMargins="0">
    <oddHeader>&amp;C&amp;[TAB]&amp;L&amp;R</oddHeader>
    <oddFooter>&amp;CPage &amp;[PAGE]&amp;L&amp;R</oddFooter>
  </headerFooter>
  <ignoredErrors>
    <ignoredError sqref="G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workbookViewId="0"/>
  </sheetViews>
  <sheetFormatPr defaultColWidth="11.5546875" defaultRowHeight="13.2"/>
  <cols>
    <col min="1" max="1" width="9" customWidth="1"/>
    <col min="2" max="2" width="26.5546875" customWidth="1"/>
    <col min="3" max="3" width="9" customWidth="1"/>
    <col min="5" max="5" width="12.77734375" customWidth="1"/>
    <col min="6" max="6" width="14.88671875" customWidth="1"/>
    <col min="7" max="7" width="9" customWidth="1"/>
    <col min="12" max="12" width="12.6640625" customWidth="1"/>
    <col min="13" max="13" width="9" customWidth="1"/>
  </cols>
  <sheetData>
    <row r="1" spans="1:20">
      <c r="A1" s="35" t="s">
        <v>0</v>
      </c>
      <c r="B1" s="37" t="s">
        <v>1</v>
      </c>
      <c r="C1" s="37" t="s">
        <v>2</v>
      </c>
      <c r="D1" s="37" t="s">
        <v>3</v>
      </c>
      <c r="E1" s="37"/>
      <c r="F1" s="37"/>
      <c r="G1" s="37"/>
      <c r="H1" s="39" t="s">
        <v>4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0">
      <c r="A2" s="36"/>
      <c r="B2" s="38"/>
      <c r="C2" s="38"/>
      <c r="D2" s="41" t="s">
        <v>5</v>
      </c>
      <c r="E2" s="42" t="s">
        <v>6</v>
      </c>
      <c r="F2" s="42" t="s">
        <v>7</v>
      </c>
      <c r="G2" s="43" t="s">
        <v>8</v>
      </c>
      <c r="H2" s="44" t="s">
        <v>9</v>
      </c>
      <c r="I2" s="44"/>
      <c r="J2" s="44"/>
      <c r="K2" s="44"/>
      <c r="L2" s="45" t="s">
        <v>10</v>
      </c>
      <c r="M2" s="33" t="s">
        <v>11</v>
      </c>
      <c r="N2" s="33"/>
      <c r="O2" s="33"/>
      <c r="P2" s="33"/>
      <c r="Q2" s="33" t="s">
        <v>12</v>
      </c>
      <c r="R2" s="33"/>
      <c r="S2" s="33"/>
      <c r="T2" s="34"/>
    </row>
    <row r="3" spans="1:20" ht="20.399999999999999">
      <c r="A3" s="36"/>
      <c r="B3" s="38"/>
      <c r="C3" s="38"/>
      <c r="D3" s="41"/>
      <c r="E3" s="42"/>
      <c r="F3" s="42"/>
      <c r="G3" s="43"/>
      <c r="H3" s="4" t="s">
        <v>5</v>
      </c>
      <c r="I3" s="5" t="s">
        <v>13</v>
      </c>
      <c r="J3" s="5" t="s">
        <v>14</v>
      </c>
      <c r="K3" s="5" t="s">
        <v>15</v>
      </c>
      <c r="L3" s="46"/>
      <c r="M3" s="6" t="s">
        <v>5</v>
      </c>
      <c r="N3" s="6" t="s">
        <v>16</v>
      </c>
      <c r="O3" s="6" t="s">
        <v>17</v>
      </c>
      <c r="P3" s="6" t="s">
        <v>18</v>
      </c>
      <c r="Q3" s="6" t="s">
        <v>5</v>
      </c>
      <c r="R3" s="6" t="s">
        <v>16</v>
      </c>
      <c r="S3" s="6" t="s">
        <v>17</v>
      </c>
      <c r="T3" s="7" t="s">
        <v>18</v>
      </c>
    </row>
    <row r="4" spans="1:20">
      <c r="A4" t="s">
        <v>19</v>
      </c>
      <c r="B4" t="s">
        <v>20</v>
      </c>
      <c r="C4">
        <v>38858</v>
      </c>
      <c r="D4">
        <v>32194</v>
      </c>
      <c r="E4">
        <v>32069</v>
      </c>
      <c r="F4">
        <v>125</v>
      </c>
      <c r="G4">
        <v>0</v>
      </c>
      <c r="H4">
        <v>125</v>
      </c>
      <c r="I4">
        <v>87</v>
      </c>
      <c r="J4">
        <v>29</v>
      </c>
      <c r="K4">
        <v>9</v>
      </c>
      <c r="L4">
        <v>246</v>
      </c>
      <c r="M4">
        <v>246</v>
      </c>
      <c r="N4">
        <v>99</v>
      </c>
      <c r="O4">
        <v>138</v>
      </c>
      <c r="P4">
        <v>9</v>
      </c>
      <c r="Q4">
        <v>0</v>
      </c>
      <c r="R4">
        <v>0</v>
      </c>
      <c r="S4">
        <v>0</v>
      </c>
      <c r="T4">
        <v>0</v>
      </c>
    </row>
    <row r="5" spans="1:20">
      <c r="A5" t="s">
        <v>21</v>
      </c>
      <c r="B5" t="s">
        <v>22</v>
      </c>
      <c r="C5">
        <v>5573</v>
      </c>
      <c r="D5">
        <v>4526</v>
      </c>
      <c r="E5">
        <v>4495</v>
      </c>
      <c r="F5">
        <v>31</v>
      </c>
      <c r="G5">
        <v>0</v>
      </c>
      <c r="H5">
        <v>31</v>
      </c>
      <c r="I5">
        <v>27</v>
      </c>
      <c r="J5">
        <v>2</v>
      </c>
      <c r="K5">
        <v>2</v>
      </c>
      <c r="L5">
        <v>26</v>
      </c>
      <c r="M5">
        <v>26</v>
      </c>
      <c r="N5">
        <v>4</v>
      </c>
      <c r="O5">
        <v>20</v>
      </c>
      <c r="P5">
        <v>2</v>
      </c>
      <c r="Q5">
        <v>0</v>
      </c>
      <c r="R5">
        <v>0</v>
      </c>
      <c r="S5">
        <v>0</v>
      </c>
      <c r="T5">
        <v>0</v>
      </c>
    </row>
    <row r="6" spans="1:20">
      <c r="A6" t="s">
        <v>23</v>
      </c>
      <c r="B6" t="s">
        <v>24</v>
      </c>
      <c r="C6">
        <v>5717</v>
      </c>
      <c r="D6">
        <v>4536</v>
      </c>
      <c r="E6">
        <v>4531</v>
      </c>
      <c r="F6">
        <v>5</v>
      </c>
      <c r="G6">
        <v>0</v>
      </c>
      <c r="H6">
        <v>5</v>
      </c>
      <c r="I6">
        <v>4</v>
      </c>
      <c r="J6">
        <v>1</v>
      </c>
      <c r="K6">
        <v>0</v>
      </c>
      <c r="L6">
        <v>21</v>
      </c>
      <c r="M6">
        <v>21</v>
      </c>
      <c r="N6">
        <v>5</v>
      </c>
      <c r="O6">
        <v>16</v>
      </c>
      <c r="P6">
        <v>0</v>
      </c>
      <c r="Q6">
        <v>0</v>
      </c>
      <c r="R6">
        <v>0</v>
      </c>
      <c r="S6">
        <v>0</v>
      </c>
      <c r="T6">
        <v>0</v>
      </c>
    </row>
    <row r="7" spans="1:20">
      <c r="A7" t="s">
        <v>25</v>
      </c>
      <c r="B7" t="s">
        <v>26</v>
      </c>
      <c r="C7">
        <v>13173</v>
      </c>
      <c r="D7">
        <v>10326</v>
      </c>
      <c r="E7">
        <v>10315</v>
      </c>
      <c r="F7">
        <v>11</v>
      </c>
      <c r="G7">
        <v>0</v>
      </c>
      <c r="H7">
        <v>11</v>
      </c>
      <c r="I7">
        <v>10</v>
      </c>
      <c r="J7">
        <v>1</v>
      </c>
      <c r="K7">
        <v>0</v>
      </c>
      <c r="L7">
        <v>34</v>
      </c>
      <c r="M7">
        <v>34</v>
      </c>
      <c r="N7">
        <v>15</v>
      </c>
      <c r="O7">
        <v>19</v>
      </c>
      <c r="P7">
        <v>0</v>
      </c>
      <c r="Q7">
        <v>0</v>
      </c>
      <c r="R7">
        <v>0</v>
      </c>
      <c r="S7">
        <v>0</v>
      </c>
      <c r="T7">
        <v>0</v>
      </c>
    </row>
    <row r="8" spans="1:20">
      <c r="A8" t="s">
        <v>27</v>
      </c>
      <c r="B8" t="s">
        <v>28</v>
      </c>
      <c r="C8">
        <v>7167</v>
      </c>
      <c r="D8">
        <v>5584</v>
      </c>
      <c r="E8">
        <v>5568</v>
      </c>
      <c r="F8">
        <v>16</v>
      </c>
      <c r="G8">
        <v>0</v>
      </c>
      <c r="H8">
        <v>16</v>
      </c>
      <c r="I8">
        <v>13</v>
      </c>
      <c r="J8">
        <v>2</v>
      </c>
      <c r="K8">
        <v>1</v>
      </c>
      <c r="L8">
        <v>36</v>
      </c>
      <c r="M8">
        <v>36</v>
      </c>
      <c r="N8">
        <v>20</v>
      </c>
      <c r="O8">
        <v>15</v>
      </c>
      <c r="P8">
        <v>1</v>
      </c>
      <c r="Q8">
        <v>0</v>
      </c>
      <c r="R8">
        <v>0</v>
      </c>
      <c r="S8">
        <v>0</v>
      </c>
      <c r="T8">
        <v>0</v>
      </c>
    </row>
    <row r="9" spans="1:20">
      <c r="A9" t="s">
        <v>29</v>
      </c>
      <c r="B9" t="s">
        <v>30</v>
      </c>
      <c r="C9">
        <v>8497</v>
      </c>
      <c r="D9">
        <v>6730</v>
      </c>
      <c r="E9">
        <v>6701</v>
      </c>
      <c r="F9">
        <v>29</v>
      </c>
      <c r="G9">
        <v>0</v>
      </c>
      <c r="H9">
        <v>29</v>
      </c>
      <c r="I9">
        <v>29</v>
      </c>
      <c r="J9">
        <v>0</v>
      </c>
      <c r="K9">
        <v>0</v>
      </c>
      <c r="L9">
        <v>27</v>
      </c>
      <c r="M9">
        <v>27</v>
      </c>
      <c r="N9">
        <v>16</v>
      </c>
      <c r="O9">
        <v>11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>
      <c r="A10" t="s">
        <v>31</v>
      </c>
      <c r="B10" t="s">
        <v>32</v>
      </c>
      <c r="C10">
        <v>9931</v>
      </c>
      <c r="D10">
        <v>7632</v>
      </c>
      <c r="E10">
        <v>7607</v>
      </c>
      <c r="F10">
        <v>25</v>
      </c>
      <c r="G10">
        <v>0</v>
      </c>
      <c r="H10">
        <v>25</v>
      </c>
      <c r="I10">
        <v>23</v>
      </c>
      <c r="J10">
        <v>1</v>
      </c>
      <c r="K10">
        <v>1</v>
      </c>
      <c r="L10">
        <v>39</v>
      </c>
      <c r="M10">
        <v>39</v>
      </c>
      <c r="N10">
        <v>15</v>
      </c>
      <c r="O10">
        <v>23</v>
      </c>
      <c r="P10">
        <v>1</v>
      </c>
      <c r="Q10">
        <v>0</v>
      </c>
      <c r="R10">
        <v>0</v>
      </c>
      <c r="S10">
        <v>0</v>
      </c>
      <c r="T10">
        <v>0</v>
      </c>
    </row>
    <row r="11" spans="1:20">
      <c r="A11" t="s">
        <v>33</v>
      </c>
      <c r="B11" t="s">
        <v>34</v>
      </c>
      <c r="C11">
        <v>11605</v>
      </c>
      <c r="D11">
        <v>8957</v>
      </c>
      <c r="E11">
        <v>8897</v>
      </c>
      <c r="F11">
        <v>60</v>
      </c>
      <c r="G11">
        <v>0</v>
      </c>
      <c r="H11">
        <v>60</v>
      </c>
      <c r="I11">
        <v>47</v>
      </c>
      <c r="J11">
        <v>4</v>
      </c>
      <c r="K11">
        <v>9</v>
      </c>
      <c r="L11">
        <v>140</v>
      </c>
      <c r="M11">
        <v>140</v>
      </c>
      <c r="N11">
        <v>106</v>
      </c>
      <c r="O11">
        <v>25</v>
      </c>
      <c r="P11">
        <v>9</v>
      </c>
      <c r="Q11">
        <v>0</v>
      </c>
      <c r="R11">
        <v>0</v>
      </c>
      <c r="S11">
        <v>0</v>
      </c>
      <c r="T11">
        <v>0</v>
      </c>
    </row>
    <row r="12" spans="1:20">
      <c r="A12" t="s">
        <v>35</v>
      </c>
      <c r="B12" t="s">
        <v>36</v>
      </c>
      <c r="C12">
        <v>4444</v>
      </c>
      <c r="D12">
        <v>3461</v>
      </c>
      <c r="E12">
        <v>3460</v>
      </c>
      <c r="F12">
        <v>1</v>
      </c>
      <c r="G12">
        <v>0</v>
      </c>
      <c r="H12">
        <v>1</v>
      </c>
      <c r="I12">
        <v>1</v>
      </c>
      <c r="J12">
        <v>0</v>
      </c>
      <c r="K12">
        <v>0</v>
      </c>
      <c r="L12">
        <v>18</v>
      </c>
      <c r="M12">
        <v>18</v>
      </c>
      <c r="N12">
        <v>4</v>
      </c>
      <c r="O12">
        <v>14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t="s">
        <v>37</v>
      </c>
      <c r="B13" t="s">
        <v>38</v>
      </c>
      <c r="C13">
        <v>6381</v>
      </c>
      <c r="D13">
        <v>5002</v>
      </c>
      <c r="E13">
        <v>4988</v>
      </c>
      <c r="F13">
        <v>14</v>
      </c>
      <c r="G13">
        <v>0</v>
      </c>
      <c r="H13">
        <v>14</v>
      </c>
      <c r="I13">
        <v>11</v>
      </c>
      <c r="J13">
        <v>0</v>
      </c>
      <c r="K13">
        <v>3</v>
      </c>
      <c r="L13">
        <v>15</v>
      </c>
      <c r="M13">
        <v>15</v>
      </c>
      <c r="N13">
        <v>7</v>
      </c>
      <c r="O13">
        <v>5</v>
      </c>
      <c r="P13">
        <v>3</v>
      </c>
      <c r="Q13">
        <v>0</v>
      </c>
      <c r="R13">
        <v>0</v>
      </c>
      <c r="S13">
        <v>0</v>
      </c>
      <c r="T13">
        <v>0</v>
      </c>
    </row>
    <row r="14" spans="1:20">
      <c r="A14" t="s">
        <v>39</v>
      </c>
      <c r="B14" t="s">
        <v>40</v>
      </c>
      <c r="C14">
        <v>11625</v>
      </c>
      <c r="D14">
        <v>8947</v>
      </c>
      <c r="E14">
        <v>8924</v>
      </c>
      <c r="F14">
        <v>23</v>
      </c>
      <c r="G14">
        <v>0</v>
      </c>
      <c r="H14">
        <v>23</v>
      </c>
      <c r="I14">
        <v>18</v>
      </c>
      <c r="J14">
        <v>0</v>
      </c>
      <c r="K14">
        <v>5</v>
      </c>
      <c r="L14">
        <v>31</v>
      </c>
      <c r="M14">
        <v>31</v>
      </c>
      <c r="N14">
        <v>14</v>
      </c>
      <c r="O14">
        <v>12</v>
      </c>
      <c r="P14">
        <v>5</v>
      </c>
      <c r="Q14">
        <v>0</v>
      </c>
      <c r="R14">
        <v>0</v>
      </c>
      <c r="S14">
        <v>0</v>
      </c>
      <c r="T14">
        <v>0</v>
      </c>
    </row>
    <row r="15" spans="1:20">
      <c r="A15" t="s">
        <v>41</v>
      </c>
      <c r="B15" t="s">
        <v>42</v>
      </c>
      <c r="C15">
        <v>13088</v>
      </c>
      <c r="D15">
        <v>10407</v>
      </c>
      <c r="E15">
        <v>10369</v>
      </c>
      <c r="F15">
        <v>38</v>
      </c>
      <c r="G15">
        <v>0</v>
      </c>
      <c r="H15">
        <v>38</v>
      </c>
      <c r="I15">
        <v>22</v>
      </c>
      <c r="J15">
        <v>10</v>
      </c>
      <c r="K15">
        <v>6</v>
      </c>
      <c r="L15">
        <v>110</v>
      </c>
      <c r="M15">
        <v>110</v>
      </c>
      <c r="N15">
        <v>67</v>
      </c>
      <c r="O15">
        <v>37</v>
      </c>
      <c r="P15">
        <v>6</v>
      </c>
      <c r="Q15">
        <v>0</v>
      </c>
      <c r="R15">
        <v>0</v>
      </c>
      <c r="S15">
        <v>0</v>
      </c>
      <c r="T15">
        <v>0</v>
      </c>
    </row>
    <row r="16" spans="1:20">
      <c r="A16" t="s">
        <v>43</v>
      </c>
      <c r="B16" t="s">
        <v>44</v>
      </c>
      <c r="C16">
        <v>7829</v>
      </c>
      <c r="D16">
        <v>6251</v>
      </c>
      <c r="E16">
        <v>6225</v>
      </c>
      <c r="F16">
        <v>26</v>
      </c>
      <c r="G16">
        <v>0</v>
      </c>
      <c r="H16">
        <v>26</v>
      </c>
      <c r="I16">
        <v>20</v>
      </c>
      <c r="J16">
        <v>2</v>
      </c>
      <c r="K16">
        <v>4</v>
      </c>
      <c r="L16">
        <v>30</v>
      </c>
      <c r="M16">
        <v>30</v>
      </c>
      <c r="N16">
        <v>9</v>
      </c>
      <c r="O16">
        <v>17</v>
      </c>
      <c r="P16">
        <v>4</v>
      </c>
      <c r="Q16">
        <v>0</v>
      </c>
      <c r="R16">
        <v>0</v>
      </c>
      <c r="S16">
        <v>0</v>
      </c>
      <c r="T16">
        <v>0</v>
      </c>
    </row>
    <row r="17" spans="1:20">
      <c r="A17" t="s">
        <v>45</v>
      </c>
      <c r="B17" t="s">
        <v>46</v>
      </c>
      <c r="C17">
        <v>5069</v>
      </c>
      <c r="D17">
        <v>4070</v>
      </c>
      <c r="E17">
        <v>4019</v>
      </c>
      <c r="F17">
        <v>51</v>
      </c>
      <c r="G17">
        <v>0</v>
      </c>
      <c r="H17">
        <v>51</v>
      </c>
      <c r="I17">
        <v>46</v>
      </c>
      <c r="J17">
        <v>5</v>
      </c>
      <c r="K17">
        <v>0</v>
      </c>
      <c r="L17">
        <v>12</v>
      </c>
      <c r="M17">
        <v>12</v>
      </c>
      <c r="N17">
        <v>1</v>
      </c>
      <c r="O17">
        <v>11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>
      <c r="A18" t="s">
        <v>47</v>
      </c>
      <c r="B18" t="s">
        <v>48</v>
      </c>
      <c r="C18">
        <v>9419</v>
      </c>
      <c r="D18">
        <v>7373</v>
      </c>
      <c r="E18">
        <v>7367</v>
      </c>
      <c r="F18">
        <v>6</v>
      </c>
      <c r="G18">
        <v>0</v>
      </c>
      <c r="H18">
        <v>6</v>
      </c>
      <c r="I18">
        <v>5</v>
      </c>
      <c r="J18">
        <v>1</v>
      </c>
      <c r="K18">
        <v>0</v>
      </c>
      <c r="L18">
        <v>27</v>
      </c>
      <c r="M18">
        <v>27</v>
      </c>
      <c r="N18">
        <v>9</v>
      </c>
      <c r="O18">
        <v>18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>
      <c r="A19" t="s">
        <v>49</v>
      </c>
      <c r="B19" t="s">
        <v>50</v>
      </c>
      <c r="C19">
        <v>8647</v>
      </c>
      <c r="D19">
        <v>6811</v>
      </c>
      <c r="E19">
        <v>6796</v>
      </c>
      <c r="F19">
        <v>15</v>
      </c>
      <c r="G19">
        <v>0</v>
      </c>
      <c r="H19">
        <v>15</v>
      </c>
      <c r="I19">
        <v>14</v>
      </c>
      <c r="J19">
        <v>1</v>
      </c>
      <c r="K19">
        <v>0</v>
      </c>
      <c r="L19">
        <v>103</v>
      </c>
      <c r="M19">
        <v>103</v>
      </c>
      <c r="N19">
        <v>89</v>
      </c>
      <c r="O19">
        <v>14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>
      <c r="A20" t="s">
        <v>51</v>
      </c>
      <c r="B20" t="s">
        <v>52</v>
      </c>
      <c r="C20">
        <v>6739</v>
      </c>
      <c r="D20">
        <v>5362</v>
      </c>
      <c r="E20">
        <v>5343</v>
      </c>
      <c r="F20">
        <v>19</v>
      </c>
      <c r="G20">
        <v>0</v>
      </c>
      <c r="H20">
        <v>19</v>
      </c>
      <c r="I20">
        <v>10</v>
      </c>
      <c r="J20">
        <v>2</v>
      </c>
      <c r="K20">
        <v>7</v>
      </c>
      <c r="L20">
        <v>30</v>
      </c>
      <c r="M20">
        <v>30</v>
      </c>
      <c r="N20">
        <v>9</v>
      </c>
      <c r="O20">
        <v>14</v>
      </c>
      <c r="P20">
        <v>7</v>
      </c>
      <c r="Q20">
        <v>0</v>
      </c>
      <c r="R20">
        <v>0</v>
      </c>
      <c r="S20">
        <v>0</v>
      </c>
      <c r="T20">
        <v>0</v>
      </c>
    </row>
    <row r="21" spans="1:20">
      <c r="A21" t="s">
        <v>53</v>
      </c>
      <c r="B21" t="s">
        <v>54</v>
      </c>
      <c r="C21">
        <v>4643</v>
      </c>
      <c r="D21">
        <v>3696</v>
      </c>
      <c r="E21">
        <v>3691</v>
      </c>
      <c r="F21">
        <v>5</v>
      </c>
      <c r="G21">
        <v>0</v>
      </c>
      <c r="H21">
        <v>5</v>
      </c>
      <c r="I21">
        <v>4</v>
      </c>
      <c r="J21">
        <v>1</v>
      </c>
      <c r="K21">
        <v>0</v>
      </c>
      <c r="L21">
        <v>16</v>
      </c>
      <c r="M21">
        <v>16</v>
      </c>
      <c r="N21">
        <v>3</v>
      </c>
      <c r="O21">
        <v>13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>
      <c r="A22" t="s">
        <v>55</v>
      </c>
      <c r="B22" t="s">
        <v>56</v>
      </c>
      <c r="C22">
        <v>3963</v>
      </c>
      <c r="D22">
        <v>3106</v>
      </c>
      <c r="E22">
        <v>3103</v>
      </c>
      <c r="F22">
        <v>3</v>
      </c>
      <c r="G22">
        <v>0</v>
      </c>
      <c r="H22">
        <v>3</v>
      </c>
      <c r="I22">
        <v>3</v>
      </c>
      <c r="J22">
        <v>0</v>
      </c>
      <c r="K22">
        <v>0</v>
      </c>
      <c r="L22">
        <v>61</v>
      </c>
      <c r="M22">
        <v>61</v>
      </c>
      <c r="N22">
        <v>55</v>
      </c>
      <c r="O22">
        <v>6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57</v>
      </c>
      <c r="B23" t="s">
        <v>58</v>
      </c>
      <c r="C23">
        <v>6925</v>
      </c>
      <c r="D23">
        <v>5495</v>
      </c>
      <c r="E23">
        <v>5478</v>
      </c>
      <c r="F23">
        <v>17</v>
      </c>
      <c r="G23">
        <v>0</v>
      </c>
      <c r="H23">
        <v>17</v>
      </c>
      <c r="I23">
        <v>15</v>
      </c>
      <c r="J23">
        <v>0</v>
      </c>
      <c r="K23">
        <v>2</v>
      </c>
      <c r="L23">
        <v>45</v>
      </c>
      <c r="M23">
        <v>45</v>
      </c>
      <c r="N23">
        <v>14</v>
      </c>
      <c r="O23">
        <v>29</v>
      </c>
      <c r="P23">
        <v>2</v>
      </c>
      <c r="Q23">
        <v>0</v>
      </c>
      <c r="R23">
        <v>0</v>
      </c>
      <c r="S23">
        <v>0</v>
      </c>
      <c r="T23">
        <v>0</v>
      </c>
    </row>
    <row r="24" spans="1:20">
      <c r="A24" t="s">
        <v>59</v>
      </c>
      <c r="B24" t="s">
        <v>60</v>
      </c>
      <c r="C24">
        <v>9824</v>
      </c>
      <c r="D24">
        <v>7650</v>
      </c>
      <c r="E24">
        <v>7621</v>
      </c>
      <c r="F24">
        <v>29</v>
      </c>
      <c r="G24">
        <v>0</v>
      </c>
      <c r="H24">
        <v>29</v>
      </c>
      <c r="I24">
        <v>23</v>
      </c>
      <c r="J24">
        <v>5</v>
      </c>
      <c r="K24">
        <v>1</v>
      </c>
      <c r="L24">
        <v>55</v>
      </c>
      <c r="M24">
        <v>55</v>
      </c>
      <c r="N24">
        <v>24</v>
      </c>
      <c r="O24">
        <v>30</v>
      </c>
      <c r="P24">
        <v>1</v>
      </c>
      <c r="Q24">
        <v>0</v>
      </c>
      <c r="R24">
        <v>0</v>
      </c>
      <c r="S24">
        <v>0</v>
      </c>
      <c r="T24">
        <v>0</v>
      </c>
    </row>
    <row r="25" spans="1:20">
      <c r="A25" t="s">
        <v>61</v>
      </c>
      <c r="B25" t="s">
        <v>62</v>
      </c>
      <c r="C25">
        <v>5648</v>
      </c>
      <c r="D25">
        <v>4443</v>
      </c>
      <c r="E25">
        <v>4374</v>
      </c>
      <c r="F25">
        <v>69</v>
      </c>
      <c r="G25">
        <v>0</v>
      </c>
      <c r="H25">
        <v>69</v>
      </c>
      <c r="I25">
        <v>64</v>
      </c>
      <c r="J25">
        <v>4</v>
      </c>
      <c r="K25">
        <v>1</v>
      </c>
      <c r="L25">
        <v>34</v>
      </c>
      <c r="M25">
        <v>34</v>
      </c>
      <c r="N25">
        <v>14</v>
      </c>
      <c r="O25">
        <v>19</v>
      </c>
      <c r="P25">
        <v>1</v>
      </c>
      <c r="Q25">
        <v>0</v>
      </c>
      <c r="R25">
        <v>0</v>
      </c>
      <c r="S25">
        <v>0</v>
      </c>
      <c r="T25">
        <v>0</v>
      </c>
    </row>
    <row r="26" spans="1:20">
      <c r="A26" t="s">
        <v>63</v>
      </c>
      <c r="B26" t="s">
        <v>64</v>
      </c>
      <c r="C26">
        <v>4907</v>
      </c>
      <c r="D26">
        <v>3870</v>
      </c>
      <c r="E26">
        <v>3807</v>
      </c>
      <c r="F26">
        <v>63</v>
      </c>
      <c r="G26">
        <v>0</v>
      </c>
      <c r="H26">
        <v>63</v>
      </c>
      <c r="I26">
        <v>61</v>
      </c>
      <c r="J26">
        <v>2</v>
      </c>
      <c r="K26">
        <v>0</v>
      </c>
      <c r="L26">
        <v>30</v>
      </c>
      <c r="M26">
        <v>30</v>
      </c>
      <c r="N26">
        <v>12</v>
      </c>
      <c r="O26">
        <v>18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>
      <c r="A27" t="s">
        <v>65</v>
      </c>
      <c r="B27" t="s">
        <v>66</v>
      </c>
      <c r="C27">
        <v>5085</v>
      </c>
      <c r="D27">
        <v>3976</v>
      </c>
      <c r="E27">
        <v>3966</v>
      </c>
      <c r="F27">
        <v>10</v>
      </c>
      <c r="G27">
        <v>0</v>
      </c>
      <c r="H27">
        <v>10</v>
      </c>
      <c r="I27">
        <v>10</v>
      </c>
      <c r="J27">
        <v>0</v>
      </c>
      <c r="K27">
        <v>0</v>
      </c>
      <c r="L27">
        <v>13</v>
      </c>
      <c r="M27">
        <v>13</v>
      </c>
      <c r="N27">
        <v>3</v>
      </c>
      <c r="O27">
        <v>10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>
      <c r="A28" t="s">
        <v>67</v>
      </c>
      <c r="B28" t="s">
        <v>68</v>
      </c>
      <c r="C28">
        <v>6391</v>
      </c>
      <c r="D28">
        <v>5010</v>
      </c>
      <c r="E28">
        <v>4990</v>
      </c>
      <c r="F28">
        <v>20</v>
      </c>
      <c r="G28">
        <v>0</v>
      </c>
      <c r="H28">
        <v>20</v>
      </c>
      <c r="I28">
        <v>13</v>
      </c>
      <c r="J28">
        <v>6</v>
      </c>
      <c r="K28">
        <v>1</v>
      </c>
      <c r="L28">
        <v>20</v>
      </c>
      <c r="M28">
        <v>20</v>
      </c>
      <c r="N28">
        <v>5</v>
      </c>
      <c r="O28">
        <v>14</v>
      </c>
      <c r="P28">
        <v>1</v>
      </c>
      <c r="Q28">
        <v>0</v>
      </c>
      <c r="R28">
        <v>0</v>
      </c>
      <c r="S28">
        <v>0</v>
      </c>
      <c r="T28">
        <v>0</v>
      </c>
    </row>
    <row r="29" spans="1:20">
      <c r="A29" t="s">
        <v>69</v>
      </c>
      <c r="B29" t="s">
        <v>70</v>
      </c>
      <c r="C29">
        <v>8749</v>
      </c>
      <c r="D29">
        <v>6808</v>
      </c>
      <c r="E29">
        <v>6780</v>
      </c>
      <c r="F29">
        <v>28</v>
      </c>
      <c r="G29">
        <v>0</v>
      </c>
      <c r="H29">
        <v>28</v>
      </c>
      <c r="I29">
        <v>23</v>
      </c>
      <c r="J29">
        <v>1</v>
      </c>
      <c r="K29">
        <v>4</v>
      </c>
      <c r="L29">
        <v>40</v>
      </c>
      <c r="M29">
        <v>40</v>
      </c>
      <c r="N29">
        <v>16</v>
      </c>
      <c r="O29">
        <v>20</v>
      </c>
      <c r="P29">
        <v>4</v>
      </c>
      <c r="Q29">
        <v>0</v>
      </c>
      <c r="R29">
        <v>0</v>
      </c>
      <c r="S29">
        <v>0</v>
      </c>
      <c r="T29">
        <v>0</v>
      </c>
    </row>
    <row r="30" spans="1:20">
      <c r="A30" t="s">
        <v>71</v>
      </c>
      <c r="B30" t="s">
        <v>72</v>
      </c>
      <c r="C30">
        <v>9650</v>
      </c>
      <c r="D30">
        <v>8075</v>
      </c>
      <c r="E30">
        <v>8029</v>
      </c>
      <c r="F30">
        <v>46</v>
      </c>
      <c r="G30">
        <v>0</v>
      </c>
      <c r="H30">
        <v>46</v>
      </c>
      <c r="I30">
        <v>46</v>
      </c>
      <c r="J30">
        <v>0</v>
      </c>
      <c r="K30">
        <v>0</v>
      </c>
      <c r="L30">
        <v>43</v>
      </c>
      <c r="M30">
        <v>43</v>
      </c>
      <c r="N30">
        <v>16</v>
      </c>
      <c r="O30">
        <v>27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>
      <c r="A31" t="s">
        <v>73</v>
      </c>
      <c r="B31" t="s">
        <v>74</v>
      </c>
      <c r="C31">
        <v>4183</v>
      </c>
      <c r="D31">
        <v>3237</v>
      </c>
      <c r="E31">
        <v>3229</v>
      </c>
      <c r="F31">
        <v>8</v>
      </c>
      <c r="G31">
        <v>0</v>
      </c>
      <c r="H31">
        <v>8</v>
      </c>
      <c r="I31">
        <v>8</v>
      </c>
      <c r="J31">
        <v>0</v>
      </c>
      <c r="K31">
        <v>0</v>
      </c>
      <c r="L31">
        <v>17</v>
      </c>
      <c r="M31">
        <v>17</v>
      </c>
      <c r="N31">
        <v>1</v>
      </c>
      <c r="O31">
        <v>16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>
      <c r="A32" t="s">
        <v>75</v>
      </c>
      <c r="B32" t="s">
        <v>76</v>
      </c>
      <c r="C32">
        <v>12850</v>
      </c>
      <c r="D32">
        <v>10194</v>
      </c>
      <c r="E32">
        <v>10157</v>
      </c>
      <c r="F32">
        <v>37</v>
      </c>
      <c r="G32">
        <v>0</v>
      </c>
      <c r="H32">
        <v>37</v>
      </c>
      <c r="I32">
        <v>36</v>
      </c>
      <c r="J32">
        <v>1</v>
      </c>
      <c r="K32">
        <v>0</v>
      </c>
      <c r="L32">
        <v>52</v>
      </c>
      <c r="M32">
        <v>52</v>
      </c>
      <c r="N32">
        <v>21</v>
      </c>
      <c r="O32">
        <v>31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>
      <c r="A33" t="s">
        <v>77</v>
      </c>
      <c r="B33" t="s">
        <v>78</v>
      </c>
      <c r="C33">
        <v>16153</v>
      </c>
      <c r="D33">
        <v>13045</v>
      </c>
      <c r="E33">
        <v>13019</v>
      </c>
      <c r="F33">
        <v>26</v>
      </c>
      <c r="G33">
        <v>0</v>
      </c>
      <c r="H33">
        <v>26</v>
      </c>
      <c r="I33">
        <v>21</v>
      </c>
      <c r="J33">
        <v>0</v>
      </c>
      <c r="K33">
        <v>5</v>
      </c>
      <c r="L33">
        <v>97</v>
      </c>
      <c r="M33">
        <v>97</v>
      </c>
      <c r="N33">
        <v>15</v>
      </c>
      <c r="O33">
        <v>77</v>
      </c>
      <c r="P33">
        <v>5</v>
      </c>
      <c r="Q33">
        <v>0</v>
      </c>
      <c r="R33">
        <v>0</v>
      </c>
      <c r="S33">
        <v>0</v>
      </c>
      <c r="T33">
        <v>0</v>
      </c>
    </row>
    <row r="34" spans="1:20">
      <c r="A34" t="s">
        <v>79</v>
      </c>
      <c r="B34" t="s">
        <v>80</v>
      </c>
      <c r="C34">
        <v>4312</v>
      </c>
      <c r="D34">
        <v>3346</v>
      </c>
      <c r="E34">
        <v>3338</v>
      </c>
      <c r="F34">
        <v>8</v>
      </c>
      <c r="G34">
        <v>0</v>
      </c>
      <c r="H34">
        <v>8</v>
      </c>
      <c r="I34">
        <v>5</v>
      </c>
      <c r="J34">
        <v>3</v>
      </c>
      <c r="K34">
        <v>0</v>
      </c>
      <c r="L34">
        <v>3</v>
      </c>
      <c r="M34">
        <v>3</v>
      </c>
      <c r="N34">
        <v>0</v>
      </c>
      <c r="O34">
        <v>3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>
      <c r="A35" t="s">
        <v>81</v>
      </c>
      <c r="B35" t="s">
        <v>82</v>
      </c>
      <c r="C35">
        <v>4662</v>
      </c>
      <c r="D35">
        <v>3683</v>
      </c>
      <c r="E35">
        <v>3645</v>
      </c>
      <c r="F35">
        <v>38</v>
      </c>
      <c r="G35">
        <v>0</v>
      </c>
      <c r="H35">
        <v>38</v>
      </c>
      <c r="I35">
        <v>31</v>
      </c>
      <c r="J35">
        <v>1</v>
      </c>
      <c r="K35">
        <v>6</v>
      </c>
      <c r="L35">
        <v>24</v>
      </c>
      <c r="M35">
        <v>24</v>
      </c>
      <c r="N35">
        <v>7</v>
      </c>
      <c r="O35">
        <v>11</v>
      </c>
      <c r="P35">
        <v>6</v>
      </c>
      <c r="Q35">
        <v>0</v>
      </c>
      <c r="R35">
        <v>0</v>
      </c>
      <c r="S35">
        <v>0</v>
      </c>
      <c r="T35">
        <v>0</v>
      </c>
    </row>
    <row r="36" spans="1:20">
      <c r="A36" t="s">
        <v>83</v>
      </c>
      <c r="B36" t="s">
        <v>84</v>
      </c>
      <c r="C36">
        <v>4765</v>
      </c>
      <c r="D36">
        <v>3889</v>
      </c>
      <c r="E36">
        <v>3792</v>
      </c>
      <c r="F36">
        <v>97</v>
      </c>
      <c r="G36">
        <v>0</v>
      </c>
      <c r="H36">
        <v>97</v>
      </c>
      <c r="I36">
        <v>81</v>
      </c>
      <c r="J36">
        <v>6</v>
      </c>
      <c r="K36">
        <v>10</v>
      </c>
      <c r="L36">
        <v>31</v>
      </c>
      <c r="M36">
        <v>31</v>
      </c>
      <c r="N36">
        <v>10</v>
      </c>
      <c r="O36">
        <v>11</v>
      </c>
      <c r="P36">
        <v>10</v>
      </c>
      <c r="Q36">
        <v>0</v>
      </c>
      <c r="R36">
        <v>0</v>
      </c>
      <c r="S36">
        <v>0</v>
      </c>
      <c r="T36">
        <v>0</v>
      </c>
    </row>
    <row r="37" spans="1:20">
      <c r="A37" t="s">
        <v>85</v>
      </c>
      <c r="B37" t="s">
        <v>86</v>
      </c>
      <c r="C37">
        <v>12801</v>
      </c>
      <c r="D37">
        <v>10285</v>
      </c>
      <c r="E37">
        <v>10217</v>
      </c>
      <c r="F37">
        <v>68</v>
      </c>
      <c r="G37">
        <v>0</v>
      </c>
      <c r="H37">
        <v>68</v>
      </c>
      <c r="I37">
        <v>52</v>
      </c>
      <c r="J37">
        <v>2</v>
      </c>
      <c r="K37">
        <v>14</v>
      </c>
      <c r="L37">
        <v>60</v>
      </c>
      <c r="M37">
        <v>60</v>
      </c>
      <c r="N37">
        <v>11</v>
      </c>
      <c r="O37">
        <v>35</v>
      </c>
      <c r="P37">
        <v>14</v>
      </c>
      <c r="Q37">
        <v>0</v>
      </c>
      <c r="R37">
        <v>0</v>
      </c>
      <c r="S37">
        <v>0</v>
      </c>
      <c r="T37">
        <v>0</v>
      </c>
    </row>
    <row r="38" spans="1:20">
      <c r="A38" t="s">
        <v>87</v>
      </c>
      <c r="B38" t="s">
        <v>88</v>
      </c>
      <c r="C38">
        <v>14870</v>
      </c>
      <c r="D38">
        <v>11681</v>
      </c>
      <c r="E38">
        <v>11642</v>
      </c>
      <c r="F38">
        <v>39</v>
      </c>
      <c r="G38">
        <v>0</v>
      </c>
      <c r="H38">
        <v>39</v>
      </c>
      <c r="I38">
        <v>34</v>
      </c>
      <c r="J38">
        <v>0</v>
      </c>
      <c r="K38">
        <v>5</v>
      </c>
      <c r="L38">
        <v>68</v>
      </c>
      <c r="M38">
        <v>68</v>
      </c>
      <c r="N38">
        <v>24</v>
      </c>
      <c r="O38">
        <v>39</v>
      </c>
      <c r="P38">
        <v>5</v>
      </c>
      <c r="Q38">
        <v>0</v>
      </c>
      <c r="R38">
        <v>0</v>
      </c>
      <c r="S38">
        <v>0</v>
      </c>
      <c r="T38">
        <v>0</v>
      </c>
    </row>
    <row r="39" spans="1:20">
      <c r="A39" t="s">
        <v>89</v>
      </c>
      <c r="B39" t="s">
        <v>90</v>
      </c>
      <c r="C39">
        <v>7142</v>
      </c>
      <c r="D39">
        <v>5555</v>
      </c>
      <c r="E39">
        <v>5525</v>
      </c>
      <c r="F39">
        <v>30</v>
      </c>
      <c r="G39">
        <v>1</v>
      </c>
      <c r="H39">
        <v>29</v>
      </c>
      <c r="I39">
        <v>29</v>
      </c>
      <c r="J39">
        <v>0</v>
      </c>
      <c r="K39">
        <v>0</v>
      </c>
      <c r="L39">
        <v>25</v>
      </c>
      <c r="M39">
        <v>25</v>
      </c>
      <c r="N39">
        <v>12</v>
      </c>
      <c r="O39">
        <v>13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>
      <c r="A40" t="s">
        <v>91</v>
      </c>
      <c r="B40" t="s">
        <v>92</v>
      </c>
      <c r="C40">
        <v>8424</v>
      </c>
      <c r="D40">
        <v>6506</v>
      </c>
      <c r="E40">
        <v>6489</v>
      </c>
      <c r="F40">
        <v>17</v>
      </c>
      <c r="G40">
        <v>0</v>
      </c>
      <c r="H40">
        <v>17</v>
      </c>
      <c r="I40">
        <v>15</v>
      </c>
      <c r="J40">
        <v>2</v>
      </c>
      <c r="K40">
        <v>0</v>
      </c>
      <c r="L40">
        <v>43</v>
      </c>
      <c r="M40">
        <v>43</v>
      </c>
      <c r="N40">
        <v>31</v>
      </c>
      <c r="O40">
        <v>12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>
      <c r="A41" t="s">
        <v>93</v>
      </c>
      <c r="B41" t="s">
        <v>94</v>
      </c>
      <c r="C41">
        <v>7264</v>
      </c>
      <c r="D41">
        <v>5709</v>
      </c>
      <c r="E41">
        <v>5698</v>
      </c>
      <c r="F41">
        <v>11</v>
      </c>
      <c r="G41">
        <v>0</v>
      </c>
      <c r="H41">
        <v>11</v>
      </c>
      <c r="I41">
        <v>9</v>
      </c>
      <c r="J41">
        <v>1</v>
      </c>
      <c r="K41">
        <v>1</v>
      </c>
      <c r="L41">
        <v>21</v>
      </c>
      <c r="M41">
        <v>21</v>
      </c>
      <c r="N41">
        <v>7</v>
      </c>
      <c r="O41">
        <v>13</v>
      </c>
      <c r="P41">
        <v>1</v>
      </c>
      <c r="Q41">
        <v>0</v>
      </c>
      <c r="R41">
        <v>0</v>
      </c>
      <c r="S41">
        <v>0</v>
      </c>
      <c r="T41">
        <v>0</v>
      </c>
    </row>
    <row r="42" spans="1:20">
      <c r="A42" t="s">
        <v>95</v>
      </c>
      <c r="B42" t="s">
        <v>96</v>
      </c>
      <c r="C42">
        <v>63926</v>
      </c>
      <c r="D42">
        <v>53554</v>
      </c>
      <c r="E42">
        <v>53047</v>
      </c>
      <c r="F42">
        <v>507</v>
      </c>
      <c r="G42">
        <v>0</v>
      </c>
      <c r="H42">
        <v>507</v>
      </c>
      <c r="I42">
        <v>373</v>
      </c>
      <c r="J42">
        <v>101</v>
      </c>
      <c r="K42">
        <v>33</v>
      </c>
      <c r="L42">
        <v>707</v>
      </c>
      <c r="M42">
        <v>707</v>
      </c>
      <c r="N42">
        <v>257</v>
      </c>
      <c r="O42">
        <v>417</v>
      </c>
      <c r="P42">
        <v>33</v>
      </c>
      <c r="Q42">
        <v>0</v>
      </c>
      <c r="R42">
        <v>0</v>
      </c>
      <c r="S42">
        <v>0</v>
      </c>
      <c r="T42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T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workbookViewId="0"/>
  </sheetViews>
  <sheetFormatPr defaultColWidth="11.5546875" defaultRowHeight="13.2"/>
  <cols>
    <col min="1" max="1" width="9" customWidth="1"/>
    <col min="2" max="2" width="26.5546875" customWidth="1"/>
    <col min="3" max="3" width="9" customWidth="1"/>
    <col min="5" max="5" width="12.77734375" customWidth="1"/>
    <col min="6" max="6" width="14.88671875" customWidth="1"/>
    <col min="7" max="7" width="9" customWidth="1"/>
    <col min="12" max="12" width="12.6640625" customWidth="1"/>
    <col min="13" max="13" width="9" customWidth="1"/>
  </cols>
  <sheetData>
    <row r="1" spans="1:20">
      <c r="A1" s="49" t="s">
        <v>0</v>
      </c>
      <c r="B1" s="51" t="s">
        <v>1</v>
      </c>
      <c r="C1" s="51" t="s">
        <v>2</v>
      </c>
      <c r="D1" s="51" t="s">
        <v>3</v>
      </c>
      <c r="E1" s="51"/>
      <c r="F1" s="51"/>
      <c r="G1" s="51"/>
      <c r="H1" s="53" t="s">
        <v>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>
      <c r="A2" s="50"/>
      <c r="B2" s="52"/>
      <c r="C2" s="52"/>
      <c r="D2" s="55" t="s">
        <v>5</v>
      </c>
      <c r="E2" s="56" t="s">
        <v>6</v>
      </c>
      <c r="F2" s="56" t="s">
        <v>7</v>
      </c>
      <c r="G2" s="57" t="s">
        <v>8</v>
      </c>
      <c r="H2" s="58" t="s">
        <v>9</v>
      </c>
      <c r="I2" s="58"/>
      <c r="J2" s="58"/>
      <c r="K2" s="58"/>
      <c r="L2" s="59" t="s">
        <v>10</v>
      </c>
      <c r="M2" s="47" t="s">
        <v>11</v>
      </c>
      <c r="N2" s="47"/>
      <c r="O2" s="47"/>
      <c r="P2" s="47"/>
      <c r="Q2" s="47" t="s">
        <v>12</v>
      </c>
      <c r="R2" s="47"/>
      <c r="S2" s="47"/>
      <c r="T2" s="48"/>
    </row>
    <row r="3" spans="1:20" ht="20.399999999999999">
      <c r="A3" s="50"/>
      <c r="B3" s="52"/>
      <c r="C3" s="52"/>
      <c r="D3" s="55"/>
      <c r="E3" s="56"/>
      <c r="F3" s="56"/>
      <c r="G3" s="57"/>
      <c r="H3" s="8" t="s">
        <v>5</v>
      </c>
      <c r="I3" s="9" t="s">
        <v>13</v>
      </c>
      <c r="J3" s="9" t="s">
        <v>14</v>
      </c>
      <c r="K3" s="9" t="s">
        <v>15</v>
      </c>
      <c r="L3" s="60"/>
      <c r="M3" s="10" t="s">
        <v>5</v>
      </c>
      <c r="N3" s="10" t="s">
        <v>16</v>
      </c>
      <c r="O3" s="10" t="s">
        <v>17</v>
      </c>
      <c r="P3" s="10" t="s">
        <v>18</v>
      </c>
      <c r="Q3" s="10" t="s">
        <v>5</v>
      </c>
      <c r="R3" s="10" t="s">
        <v>16</v>
      </c>
      <c r="S3" s="10" t="s">
        <v>17</v>
      </c>
      <c r="T3" s="11" t="s">
        <v>18</v>
      </c>
    </row>
    <row r="4" spans="1:20">
      <c r="A4" t="s">
        <v>19</v>
      </c>
      <c r="B4" t="s">
        <v>20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21</v>
      </c>
      <c r="B5" t="s">
        <v>22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>
      <c r="A6" t="s">
        <v>23</v>
      </c>
      <c r="B6" t="s">
        <v>24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>
      <c r="A7" t="s">
        <v>25</v>
      </c>
      <c r="B7" t="s">
        <v>26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>
      <c r="A8" t="s">
        <v>27</v>
      </c>
      <c r="B8" t="s">
        <v>28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>
      <c r="A9" t="s">
        <v>29</v>
      </c>
      <c r="B9" t="s">
        <v>30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>
      <c r="A10" t="s">
        <v>31</v>
      </c>
      <c r="B10" t="s">
        <v>32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33</v>
      </c>
      <c r="B11" t="s">
        <v>34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t="s">
        <v>35</v>
      </c>
      <c r="B12" t="s">
        <v>36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t="s">
        <v>37</v>
      </c>
      <c r="B13" t="s">
        <v>38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>
      <c r="A14" t="s">
        <v>39</v>
      </c>
      <c r="B14" t="s">
        <v>40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>
      <c r="A15" t="s">
        <v>41</v>
      </c>
      <c r="B15" t="s">
        <v>42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>
      <c r="A16" t="s">
        <v>43</v>
      </c>
      <c r="B16" t="s">
        <v>44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>
      <c r="A17" t="s">
        <v>45</v>
      </c>
      <c r="B17" t="s">
        <v>46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>
      <c r="A18" t="s">
        <v>47</v>
      </c>
      <c r="B18" t="s">
        <v>48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>
      <c r="A19" t="s">
        <v>49</v>
      </c>
      <c r="B19" t="s">
        <v>50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>
      <c r="A20" t="s">
        <v>51</v>
      </c>
      <c r="B20" t="s">
        <v>52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>
      <c r="A21" t="s">
        <v>53</v>
      </c>
      <c r="B21" t="s">
        <v>54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>
      <c r="A22" t="s">
        <v>55</v>
      </c>
      <c r="B22" t="s">
        <v>56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57</v>
      </c>
      <c r="B23" t="s">
        <v>58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>
      <c r="A24" t="s">
        <v>59</v>
      </c>
      <c r="B24" t="s">
        <v>60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t="s">
        <v>61</v>
      </c>
      <c r="B25" t="s">
        <v>62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>
      <c r="A26" t="s">
        <v>63</v>
      </c>
      <c r="B26" t="s">
        <v>64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>
      <c r="A27" t="s">
        <v>65</v>
      </c>
      <c r="B27" t="s">
        <v>66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>
      <c r="A28" t="s">
        <v>67</v>
      </c>
      <c r="B28" t="s">
        <v>68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>
      <c r="A29" t="s">
        <v>69</v>
      </c>
      <c r="B29" t="s">
        <v>70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>
      <c r="A30" t="s">
        <v>71</v>
      </c>
      <c r="B30" t="s">
        <v>72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>
      <c r="A31" t="s">
        <v>73</v>
      </c>
      <c r="B31" t="s">
        <v>74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>
      <c r="A32" t="s">
        <v>75</v>
      </c>
      <c r="B32" t="s">
        <v>76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>
      <c r="A33" t="s">
        <v>77</v>
      </c>
      <c r="B33" t="s">
        <v>78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>
      <c r="A34" t="s">
        <v>79</v>
      </c>
      <c r="B34" t="s">
        <v>80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>
      <c r="A35" t="s">
        <v>81</v>
      </c>
      <c r="B35" t="s">
        <v>82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>
      <c r="A36" t="s">
        <v>83</v>
      </c>
      <c r="B36" t="s">
        <v>84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>
      <c r="A37" t="s">
        <v>85</v>
      </c>
      <c r="B37" t="s">
        <v>86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>
      <c r="A38" t="s">
        <v>87</v>
      </c>
      <c r="B38" t="s">
        <v>88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>
      <c r="A39" t="s">
        <v>89</v>
      </c>
      <c r="B39" t="s">
        <v>90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>
      <c r="A40" t="s">
        <v>91</v>
      </c>
      <c r="B40" t="s">
        <v>92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>
      <c r="A41" t="s">
        <v>93</v>
      </c>
      <c r="B41" t="s">
        <v>94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>
      <c r="A42" t="s">
        <v>95</v>
      </c>
      <c r="B42" t="s">
        <v>96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T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Adax-Delegatura</cp:lastModifiedBy>
  <cp:lastPrinted>2012-01-26T07:57:52Z</cp:lastPrinted>
  <dcterms:created xsi:type="dcterms:W3CDTF">2012-01-25T12:21:28Z</dcterms:created>
  <dcterms:modified xsi:type="dcterms:W3CDTF">2012-02-21T14:05:56Z</dcterms:modified>
</cp:coreProperties>
</file>