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<sst xmlns="http://schemas.openxmlformats.org/spreadsheetml/2006/main" count="324" uniqueCount="112">
  <si>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</si>
  <si>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</si>
  <si>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</si>
  <si>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</si>
  <si>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</si>
  <si>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</si>
  <si>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</si>
  <si>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</si>
  <si>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</si>
  <si>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</si>
  <si>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</si>
  <si>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</si>
  <si>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</si>
  <si>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</si>
  <si>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</si>
  <si>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</si>
  <si>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</si>
  <si>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</si>
  <si>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</si>
  <si>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</si>
  <si>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</si>
  <si>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</si>
  <si>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</si>
  <si>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</si>
  <si>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</si>
  <si>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</si>
  <si>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</si>
  <si>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</si>
  <si>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</si>
  <si>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</si>
  <si>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</si>
  <si>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</si>
  <si>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</si>
  <si>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</si>
  <si>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</si>
  <si>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</si>
  <si>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</si>
  <si>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</si>
  <si>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</si>
  <si>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</si>
  <si>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</si>
  <si>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</si>
  <si>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</si>
  <si>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</si>
  <si>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</si>
  <si>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</si>
  <si>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</si>
  <si>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</si>
  <si>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</si>
  <si>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</si>
  <si>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</si>
  <si>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</si>
  <si>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</si>
  <si>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</si>
  <si>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</si>
  <si>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</si>
  <si>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</si>
  <si>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</si>
  <si>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</si>
  <si>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</si>
  <si>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</si>
  <si>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</si>
  <si>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</si>
  <si>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</si>
  <si>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</si>
  <si>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</si>
  <si>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</si>
  <si>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</si>
  <si>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</si>
  <si>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</si>
  <si>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</si>
  <si>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</si>
  <si>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</si>
  <si>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</si>
  <si>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</si>
  <si>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</si>
  <si>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</si>
  <si>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</si>
  <si>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</si>
  <si>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</si>
  <si>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</si>
  <si>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</si>
  <si>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</si>
  <si>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</si>
  <si>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</si>
  <si>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</si>
  <si>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</si>
  <si>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</si>
  <si>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</si>
  <si>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</si>
  <si>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</si>
  <si>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</si>
  <si>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</si>
  <si>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</si>
  <si>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</si>
  <si>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</si>
  <si>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</si>
  <si>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</si>
  <si>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</si>
  <si>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*) Ustawa z dnia 5 stycznia 2011 r. - Kodeks wyborczy (Dz. U. Nr 21, poz. 112 ze zm.)</t>
  </si>
  <si>
    <t>**) Rozporządzenie Ministra SWiA z dnia 27 lipca 2011 r. w sprawie rejestru wyborców… (Dz. U. Nr 158, poz. 941)</t>
  </si>
  <si>
    <t>§ 6 ust. 1 pkt 1 i ust. 2**)</t>
  </si>
  <si>
    <t>§ 6 ust. 1 pkt 2**)</t>
  </si>
  <si>
    <t>§ 6 ust. 1 pkt 3**)</t>
  </si>
  <si>
    <t>§ 6 ust. 2**</t>
  </si>
  <si>
    <t>Delegatura KBW w Przemyślu</t>
  </si>
  <si>
    <t>Informacja o stanie rejestru wyborców na koniec III kwartału 2013 r.</t>
  </si>
  <si>
    <t>powiat jarosławski</t>
  </si>
  <si>
    <t>powiat lubaczowski</t>
  </si>
  <si>
    <t>powiat przemyski</t>
  </si>
  <si>
    <t>powiat przeworski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</si>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</sst>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0" fillId="0" borderId="0" xfId="5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H51" sqref="H5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7:21" ht="13.5" thickBot="1">
      <c r="G1" s="30" t="s">
        <v>105</v>
      </c>
      <c r="H1" s="30"/>
      <c r="I1" s="30"/>
      <c r="J1" s="30"/>
      <c r="K1" s="30"/>
      <c r="M1" s="30" t="s">
        <v>106</v>
      </c>
      <c r="N1" s="30"/>
      <c r="O1" s="30"/>
      <c r="P1" s="30"/>
      <c r="Q1" s="30"/>
      <c r="R1" s="30"/>
      <c r="S1" s="30"/>
      <c r="T1" s="30"/>
      <c r="U1" s="30"/>
    </row>
    <row r="2" spans="1:21" ht="12.75">
      <c r="A2" s="32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/>
      <c r="H2" s="36" t="s">
        <v>4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ht="12.75">
      <c r="A3" s="33"/>
      <c r="B3" s="35"/>
      <c r="C3" s="35"/>
      <c r="D3" s="38" t="s">
        <v>5</v>
      </c>
      <c r="E3" s="39" t="s">
        <v>6</v>
      </c>
      <c r="F3" s="39" t="s">
        <v>7</v>
      </c>
      <c r="G3" s="40" t="s">
        <v>8</v>
      </c>
      <c r="H3" s="41" t="s">
        <v>9</v>
      </c>
      <c r="I3" s="41"/>
      <c r="J3" s="41"/>
      <c r="K3" s="41"/>
      <c r="L3" s="28" t="s">
        <v>10</v>
      </c>
      <c r="M3" s="31" t="s">
        <v>11</v>
      </c>
      <c r="N3" s="31"/>
      <c r="O3" s="31"/>
      <c r="P3" s="31"/>
      <c r="Q3" s="31" t="s">
        <v>12</v>
      </c>
      <c r="R3" s="31"/>
      <c r="S3" s="31"/>
      <c r="T3" s="31"/>
      <c r="U3" s="1" t="s">
        <v>13</v>
      </c>
    </row>
    <row r="4" spans="1:21" ht="20.25">
      <c r="A4" s="33"/>
      <c r="B4" s="35"/>
      <c r="C4" s="35"/>
      <c r="D4" s="38"/>
      <c r="E4" s="39"/>
      <c r="F4" s="39"/>
      <c r="G4" s="40"/>
      <c r="H4" s="2" t="s">
        <v>5</v>
      </c>
      <c r="I4" s="3" t="s">
        <v>14</v>
      </c>
      <c r="J4" s="3" t="s">
        <v>15</v>
      </c>
      <c r="K4" s="3" t="s">
        <v>16</v>
      </c>
      <c r="L4" s="29"/>
      <c r="M4" s="4" t="s">
        <v>5</v>
      </c>
      <c r="N4" s="21" t="s">
        <v>101</v>
      </c>
      <c r="O4" s="21" t="s">
        <v>102</v>
      </c>
      <c r="P4" s="21" t="s">
        <v>103</v>
      </c>
      <c r="Q4" s="4" t="s">
        <v>5</v>
      </c>
      <c r="R4" s="21" t="s">
        <v>101</v>
      </c>
      <c r="S4" s="21" t="s">
        <v>102</v>
      </c>
      <c r="T4" s="21" t="s">
        <v>103</v>
      </c>
      <c r="U4" s="22" t="s">
        <v>104</v>
      </c>
    </row>
    <row r="5" spans="1:21" s="23" customFormat="1" ht="12.75">
      <c r="A5" s="25">
        <v>180400</v>
      </c>
      <c r="B5" s="25" t="s">
        <v>107</v>
      </c>
      <c r="C5" s="27">
        <f>SUM(C6:C16)</f>
        <v>122363</v>
      </c>
      <c r="D5" s="27">
        <f aca="true" t="shared" si="0" ref="D5:U5">SUM(D6:D16)</f>
        <v>98251</v>
      </c>
      <c r="E5" s="27">
        <f t="shared" si="0"/>
        <v>97941</v>
      </c>
      <c r="F5" s="27">
        <f t="shared" si="0"/>
        <v>310</v>
      </c>
      <c r="G5" s="27">
        <f t="shared" si="0"/>
        <v>0</v>
      </c>
      <c r="H5" s="27">
        <f t="shared" si="0"/>
        <v>310</v>
      </c>
      <c r="I5" s="27">
        <f t="shared" si="0"/>
        <v>248</v>
      </c>
      <c r="J5" s="27">
        <f t="shared" si="0"/>
        <v>9</v>
      </c>
      <c r="K5" s="27">
        <f t="shared" si="0"/>
        <v>53</v>
      </c>
      <c r="L5" s="27">
        <f t="shared" si="0"/>
        <v>653</v>
      </c>
      <c r="M5" s="27">
        <f t="shared" si="0"/>
        <v>653</v>
      </c>
      <c r="N5" s="27">
        <f t="shared" si="0"/>
        <v>310</v>
      </c>
      <c r="O5" s="27">
        <f t="shared" si="0"/>
        <v>290</v>
      </c>
      <c r="P5" s="27">
        <f t="shared" si="0"/>
        <v>53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  <c r="U5" s="27">
        <f t="shared" si="0"/>
        <v>0</v>
      </c>
    </row>
    <row r="6" spans="1:21" ht="12.75">
      <c r="A6" t="s">
        <v>21</v>
      </c>
      <c r="B6" t="s">
        <v>22</v>
      </c>
      <c r="C6">
        <v>38349</v>
      </c>
      <c r="D6">
        <v>31896</v>
      </c>
      <c r="E6">
        <v>31790</v>
      </c>
      <c r="F6">
        <v>106</v>
      </c>
      <c r="G6">
        <v>0</v>
      </c>
      <c r="H6">
        <v>106</v>
      </c>
      <c r="I6">
        <v>77</v>
      </c>
      <c r="J6">
        <v>6</v>
      </c>
      <c r="K6">
        <v>23</v>
      </c>
      <c r="L6">
        <v>265</v>
      </c>
      <c r="M6">
        <v>265</v>
      </c>
      <c r="N6">
        <v>101</v>
      </c>
      <c r="O6">
        <v>141</v>
      </c>
      <c r="P6">
        <v>23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23</v>
      </c>
      <c r="B7" t="s">
        <v>24</v>
      </c>
      <c r="C7">
        <v>5544</v>
      </c>
      <c r="D7">
        <v>4577</v>
      </c>
      <c r="E7">
        <v>4547</v>
      </c>
      <c r="F7">
        <v>30</v>
      </c>
      <c r="G7">
        <v>0</v>
      </c>
      <c r="H7">
        <v>30</v>
      </c>
      <c r="I7">
        <v>26</v>
      </c>
      <c r="J7">
        <v>0</v>
      </c>
      <c r="K7">
        <v>4</v>
      </c>
      <c r="L7">
        <v>27</v>
      </c>
      <c r="M7">
        <v>27</v>
      </c>
      <c r="N7">
        <v>4</v>
      </c>
      <c r="O7">
        <v>19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25</v>
      </c>
      <c r="B8" t="s">
        <v>26</v>
      </c>
      <c r="C8">
        <v>5722</v>
      </c>
      <c r="D8">
        <v>4602</v>
      </c>
      <c r="E8">
        <v>4597</v>
      </c>
      <c r="F8">
        <v>5</v>
      </c>
      <c r="G8">
        <v>0</v>
      </c>
      <c r="H8">
        <v>5</v>
      </c>
      <c r="I8">
        <v>4</v>
      </c>
      <c r="J8">
        <v>0</v>
      </c>
      <c r="K8">
        <v>1</v>
      </c>
      <c r="L8">
        <v>18</v>
      </c>
      <c r="M8">
        <v>18</v>
      </c>
      <c r="N8">
        <v>3</v>
      </c>
      <c r="O8">
        <v>14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27</v>
      </c>
      <c r="B9" t="s">
        <v>28</v>
      </c>
      <c r="C9">
        <v>13175</v>
      </c>
      <c r="D9">
        <v>10409</v>
      </c>
      <c r="E9">
        <v>10396</v>
      </c>
      <c r="F9">
        <v>13</v>
      </c>
      <c r="G9">
        <v>0</v>
      </c>
      <c r="H9">
        <v>13</v>
      </c>
      <c r="I9">
        <v>12</v>
      </c>
      <c r="J9">
        <v>1</v>
      </c>
      <c r="K9">
        <v>0</v>
      </c>
      <c r="L9">
        <v>34</v>
      </c>
      <c r="M9">
        <v>34</v>
      </c>
      <c r="N9">
        <v>15</v>
      </c>
      <c r="O9">
        <v>19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29</v>
      </c>
      <c r="B10" t="s">
        <v>30</v>
      </c>
      <c r="C10">
        <v>7145</v>
      </c>
      <c r="D10">
        <v>5602</v>
      </c>
      <c r="E10">
        <v>5587</v>
      </c>
      <c r="F10">
        <v>15</v>
      </c>
      <c r="G10">
        <v>0</v>
      </c>
      <c r="H10">
        <v>15</v>
      </c>
      <c r="I10">
        <v>12</v>
      </c>
      <c r="J10">
        <v>2</v>
      </c>
      <c r="K10">
        <v>1</v>
      </c>
      <c r="L10">
        <v>35</v>
      </c>
      <c r="M10">
        <v>35</v>
      </c>
      <c r="N10">
        <v>20</v>
      </c>
      <c r="O10">
        <v>14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31</v>
      </c>
      <c r="B11" t="s">
        <v>32</v>
      </c>
      <c r="C11">
        <v>8505</v>
      </c>
      <c r="D11">
        <v>6812</v>
      </c>
      <c r="E11">
        <v>6785</v>
      </c>
      <c r="F11">
        <v>27</v>
      </c>
      <c r="G11">
        <v>0</v>
      </c>
      <c r="H11">
        <v>27</v>
      </c>
      <c r="I11">
        <v>27</v>
      </c>
      <c r="J11">
        <v>0</v>
      </c>
      <c r="K11">
        <v>0</v>
      </c>
      <c r="L11">
        <v>27</v>
      </c>
      <c r="M11">
        <v>27</v>
      </c>
      <c r="N11">
        <v>16</v>
      </c>
      <c r="O11">
        <v>11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33</v>
      </c>
      <c r="B12" t="s">
        <v>34</v>
      </c>
      <c r="C12">
        <v>9984</v>
      </c>
      <c r="D12">
        <v>7755</v>
      </c>
      <c r="E12">
        <v>7734</v>
      </c>
      <c r="F12">
        <v>21</v>
      </c>
      <c r="G12">
        <v>0</v>
      </c>
      <c r="H12">
        <v>21</v>
      </c>
      <c r="I12">
        <v>20</v>
      </c>
      <c r="J12">
        <v>0</v>
      </c>
      <c r="K12">
        <v>1</v>
      </c>
      <c r="L12">
        <v>38</v>
      </c>
      <c r="M12">
        <v>38</v>
      </c>
      <c r="N12">
        <v>14</v>
      </c>
      <c r="O12">
        <v>23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11576</v>
      </c>
      <c r="D13">
        <v>9026</v>
      </c>
      <c r="E13">
        <v>8967</v>
      </c>
      <c r="F13">
        <v>59</v>
      </c>
      <c r="G13">
        <v>0</v>
      </c>
      <c r="H13">
        <v>59</v>
      </c>
      <c r="I13">
        <v>44</v>
      </c>
      <c r="J13">
        <v>0</v>
      </c>
      <c r="K13">
        <v>15</v>
      </c>
      <c r="L13">
        <v>149</v>
      </c>
      <c r="M13">
        <v>149</v>
      </c>
      <c r="N13">
        <v>110</v>
      </c>
      <c r="O13">
        <v>24</v>
      </c>
      <c r="P13">
        <v>15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4438</v>
      </c>
      <c r="D14">
        <v>3536</v>
      </c>
      <c r="E14">
        <v>3535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18</v>
      </c>
      <c r="M14">
        <v>18</v>
      </c>
      <c r="N14">
        <v>4</v>
      </c>
      <c r="O14">
        <v>14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6300</v>
      </c>
      <c r="D15">
        <v>4999</v>
      </c>
      <c r="E15">
        <v>4988</v>
      </c>
      <c r="F15">
        <v>11</v>
      </c>
      <c r="G15">
        <v>0</v>
      </c>
      <c r="H15">
        <v>11</v>
      </c>
      <c r="I15">
        <v>8</v>
      </c>
      <c r="J15">
        <v>0</v>
      </c>
      <c r="K15">
        <v>3</v>
      </c>
      <c r="L15">
        <v>16</v>
      </c>
      <c r="M15">
        <v>16</v>
      </c>
      <c r="N15">
        <v>9</v>
      </c>
      <c r="O15">
        <v>4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41</v>
      </c>
      <c r="B16" t="s">
        <v>42</v>
      </c>
      <c r="C16">
        <v>11625</v>
      </c>
      <c r="D16">
        <v>9037</v>
      </c>
      <c r="E16">
        <v>9015</v>
      </c>
      <c r="F16">
        <v>22</v>
      </c>
      <c r="G16">
        <v>0</v>
      </c>
      <c r="H16">
        <v>22</v>
      </c>
      <c r="I16">
        <v>17</v>
      </c>
      <c r="J16">
        <v>0</v>
      </c>
      <c r="K16">
        <v>5</v>
      </c>
      <c r="L16">
        <v>26</v>
      </c>
      <c r="M16">
        <v>26</v>
      </c>
      <c r="N16">
        <v>14</v>
      </c>
      <c r="O16">
        <v>7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24" customFormat="1" ht="12.75">
      <c r="A17" s="26">
        <v>180900</v>
      </c>
      <c r="B17" s="24" t="s">
        <v>108</v>
      </c>
      <c r="C17" s="24">
        <f>SUM(C18:C25)</f>
        <v>58861</v>
      </c>
      <c r="D17" s="24">
        <f aca="true" t="shared" si="1" ref="D17:U17">SUM(D18:D25)</f>
        <v>47067</v>
      </c>
      <c r="E17" s="24">
        <f t="shared" si="1"/>
        <v>46920</v>
      </c>
      <c r="F17" s="24">
        <f t="shared" si="1"/>
        <v>147</v>
      </c>
      <c r="G17" s="24">
        <f t="shared" si="1"/>
        <v>0</v>
      </c>
      <c r="H17" s="24">
        <f t="shared" si="1"/>
        <v>147</v>
      </c>
      <c r="I17" s="24">
        <f t="shared" si="1"/>
        <v>112</v>
      </c>
      <c r="J17" s="24">
        <f t="shared" si="1"/>
        <v>10</v>
      </c>
      <c r="K17" s="24">
        <f t="shared" si="1"/>
        <v>25</v>
      </c>
      <c r="L17" s="24">
        <f t="shared" si="1"/>
        <v>405</v>
      </c>
      <c r="M17" s="24">
        <f t="shared" si="1"/>
        <v>405</v>
      </c>
      <c r="N17" s="24">
        <f t="shared" si="1"/>
        <v>255</v>
      </c>
      <c r="O17" s="24">
        <f t="shared" si="1"/>
        <v>125</v>
      </c>
      <c r="P17" s="24">
        <f t="shared" si="1"/>
        <v>25</v>
      </c>
      <c r="Q17" s="24">
        <f t="shared" si="1"/>
        <v>0</v>
      </c>
      <c r="R17" s="24">
        <f t="shared" si="1"/>
        <v>0</v>
      </c>
      <c r="S17" s="24">
        <f t="shared" si="1"/>
        <v>0</v>
      </c>
      <c r="T17" s="24">
        <f t="shared" si="1"/>
        <v>0</v>
      </c>
      <c r="U17" s="24">
        <f t="shared" si="1"/>
        <v>0</v>
      </c>
    </row>
    <row r="18" spans="1:21" ht="12.75">
      <c r="A18" t="s">
        <v>43</v>
      </c>
      <c r="B18" t="s">
        <v>44</v>
      </c>
      <c r="C18">
        <v>13001</v>
      </c>
      <c r="D18">
        <v>10380</v>
      </c>
      <c r="E18">
        <v>10348</v>
      </c>
      <c r="F18">
        <v>32</v>
      </c>
      <c r="G18">
        <v>0</v>
      </c>
      <c r="H18">
        <v>32</v>
      </c>
      <c r="I18">
        <v>19</v>
      </c>
      <c r="J18">
        <v>2</v>
      </c>
      <c r="K18">
        <v>11</v>
      </c>
      <c r="L18">
        <v>116</v>
      </c>
      <c r="M18">
        <v>116</v>
      </c>
      <c r="N18">
        <v>72</v>
      </c>
      <c r="O18">
        <v>33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7717</v>
      </c>
      <c r="D19">
        <v>6216</v>
      </c>
      <c r="E19">
        <v>6193</v>
      </c>
      <c r="F19">
        <v>23</v>
      </c>
      <c r="G19">
        <v>0</v>
      </c>
      <c r="H19">
        <v>23</v>
      </c>
      <c r="I19">
        <v>17</v>
      </c>
      <c r="J19">
        <v>1</v>
      </c>
      <c r="K19">
        <v>5</v>
      </c>
      <c r="L19">
        <v>34</v>
      </c>
      <c r="M19">
        <v>34</v>
      </c>
      <c r="N19">
        <v>9</v>
      </c>
      <c r="O19">
        <v>20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5006</v>
      </c>
      <c r="D20">
        <v>4065</v>
      </c>
      <c r="E20">
        <v>4019</v>
      </c>
      <c r="F20">
        <v>46</v>
      </c>
      <c r="G20">
        <v>0</v>
      </c>
      <c r="H20">
        <v>46</v>
      </c>
      <c r="I20">
        <v>40</v>
      </c>
      <c r="J20">
        <v>5</v>
      </c>
      <c r="K20">
        <v>1</v>
      </c>
      <c r="L20">
        <v>14</v>
      </c>
      <c r="M20">
        <v>14</v>
      </c>
      <c r="N20">
        <v>1</v>
      </c>
      <c r="O20">
        <v>12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49</v>
      </c>
      <c r="B21" t="s">
        <v>50</v>
      </c>
      <c r="C21">
        <v>9370</v>
      </c>
      <c r="D21">
        <v>7463</v>
      </c>
      <c r="E21">
        <v>7458</v>
      </c>
      <c r="F21">
        <v>5</v>
      </c>
      <c r="G21">
        <v>0</v>
      </c>
      <c r="H21">
        <v>5</v>
      </c>
      <c r="I21">
        <v>4</v>
      </c>
      <c r="J21">
        <v>1</v>
      </c>
      <c r="K21">
        <v>0</v>
      </c>
      <c r="L21">
        <v>29</v>
      </c>
      <c r="M21">
        <v>29</v>
      </c>
      <c r="N21">
        <v>11</v>
      </c>
      <c r="O21">
        <v>18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8579</v>
      </c>
      <c r="D22">
        <v>6783</v>
      </c>
      <c r="E22">
        <v>6769</v>
      </c>
      <c r="F22">
        <v>14</v>
      </c>
      <c r="G22">
        <v>0</v>
      </c>
      <c r="H22">
        <v>14</v>
      </c>
      <c r="I22">
        <v>13</v>
      </c>
      <c r="J22">
        <v>1</v>
      </c>
      <c r="K22">
        <v>0</v>
      </c>
      <c r="L22">
        <v>102</v>
      </c>
      <c r="M22">
        <v>102</v>
      </c>
      <c r="N22">
        <v>89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6645</v>
      </c>
      <c r="D23">
        <v>5356</v>
      </c>
      <c r="E23">
        <v>5337</v>
      </c>
      <c r="F23">
        <v>19</v>
      </c>
      <c r="G23">
        <v>0</v>
      </c>
      <c r="H23">
        <v>19</v>
      </c>
      <c r="I23">
        <v>12</v>
      </c>
      <c r="J23">
        <v>0</v>
      </c>
      <c r="K23">
        <v>7</v>
      </c>
      <c r="L23">
        <v>28</v>
      </c>
      <c r="M23">
        <v>28</v>
      </c>
      <c r="N23">
        <v>11</v>
      </c>
      <c r="O23">
        <v>10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55</v>
      </c>
      <c r="B24" t="s">
        <v>56</v>
      </c>
      <c r="C24">
        <v>4600</v>
      </c>
      <c r="D24">
        <v>3698</v>
      </c>
      <c r="E24">
        <v>3693</v>
      </c>
      <c r="F24">
        <v>5</v>
      </c>
      <c r="G24">
        <v>0</v>
      </c>
      <c r="H24">
        <v>5</v>
      </c>
      <c r="I24">
        <v>4</v>
      </c>
      <c r="J24">
        <v>0</v>
      </c>
      <c r="K24">
        <v>1</v>
      </c>
      <c r="L24">
        <v>22</v>
      </c>
      <c r="M24">
        <v>22</v>
      </c>
      <c r="N24">
        <v>8</v>
      </c>
      <c r="O24">
        <v>13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57</v>
      </c>
      <c r="B25" t="s">
        <v>58</v>
      </c>
      <c r="C25">
        <v>3943</v>
      </c>
      <c r="D25">
        <v>3106</v>
      </c>
      <c r="E25">
        <v>3103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60</v>
      </c>
      <c r="M25">
        <v>60</v>
      </c>
      <c r="N25">
        <v>54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24" customFormat="1" ht="12.75">
      <c r="A26" s="26">
        <v>181300</v>
      </c>
      <c r="B26" s="24" t="s">
        <v>109</v>
      </c>
      <c r="C26" s="24">
        <f>SUM(C27:C36)</f>
        <v>74871</v>
      </c>
      <c r="D26" s="24">
        <f aca="true" t="shared" si="2" ref="D26:U26">SUM(D27:D36)</f>
        <v>59354</v>
      </c>
      <c r="E26" s="24">
        <f t="shared" si="2"/>
        <v>59059</v>
      </c>
      <c r="F26" s="24">
        <f t="shared" si="2"/>
        <v>295</v>
      </c>
      <c r="G26" s="24">
        <f t="shared" si="2"/>
        <v>0</v>
      </c>
      <c r="H26" s="24">
        <f t="shared" si="2"/>
        <v>295</v>
      </c>
      <c r="I26" s="24">
        <f t="shared" si="2"/>
        <v>272</v>
      </c>
      <c r="J26" s="24">
        <f t="shared" si="2"/>
        <v>6</v>
      </c>
      <c r="K26" s="24">
        <f t="shared" si="2"/>
        <v>17</v>
      </c>
      <c r="L26" s="24">
        <f t="shared" si="2"/>
        <v>359</v>
      </c>
      <c r="M26" s="24">
        <f t="shared" si="2"/>
        <v>359</v>
      </c>
      <c r="N26" s="24">
        <f t="shared" si="2"/>
        <v>140</v>
      </c>
      <c r="O26" s="24">
        <f t="shared" si="2"/>
        <v>202</v>
      </c>
      <c r="P26" s="24">
        <f t="shared" si="2"/>
        <v>17</v>
      </c>
      <c r="Q26" s="24">
        <f t="shared" si="2"/>
        <v>0</v>
      </c>
      <c r="R26" s="24">
        <f t="shared" si="2"/>
        <v>0</v>
      </c>
      <c r="S26" s="24">
        <f t="shared" si="2"/>
        <v>0</v>
      </c>
      <c r="T26" s="24">
        <f t="shared" si="2"/>
        <v>0</v>
      </c>
      <c r="U26" s="24">
        <f t="shared" si="2"/>
        <v>0</v>
      </c>
    </row>
    <row r="27" spans="1:21" ht="12.75">
      <c r="A27" t="s">
        <v>59</v>
      </c>
      <c r="B27" t="s">
        <v>60</v>
      </c>
      <c r="C27">
        <v>6925</v>
      </c>
      <c r="D27">
        <v>5534</v>
      </c>
      <c r="E27">
        <v>5518</v>
      </c>
      <c r="F27">
        <v>16</v>
      </c>
      <c r="G27">
        <v>0</v>
      </c>
      <c r="H27">
        <v>16</v>
      </c>
      <c r="I27">
        <v>14</v>
      </c>
      <c r="J27">
        <v>0</v>
      </c>
      <c r="K27">
        <v>2</v>
      </c>
      <c r="L27">
        <v>43</v>
      </c>
      <c r="M27">
        <v>43</v>
      </c>
      <c r="N27">
        <v>13</v>
      </c>
      <c r="O27">
        <v>28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9714</v>
      </c>
      <c r="D28">
        <v>7662</v>
      </c>
      <c r="E28">
        <v>7638</v>
      </c>
      <c r="F28">
        <v>24</v>
      </c>
      <c r="G28">
        <v>0</v>
      </c>
      <c r="H28">
        <v>24</v>
      </c>
      <c r="I28">
        <v>20</v>
      </c>
      <c r="J28">
        <v>2</v>
      </c>
      <c r="K28">
        <v>2</v>
      </c>
      <c r="L28">
        <v>51</v>
      </c>
      <c r="M28">
        <v>51</v>
      </c>
      <c r="N28">
        <v>23</v>
      </c>
      <c r="O28">
        <v>26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5632</v>
      </c>
      <c r="D29">
        <v>4459</v>
      </c>
      <c r="E29">
        <v>4399</v>
      </c>
      <c r="F29">
        <v>60</v>
      </c>
      <c r="G29">
        <v>0</v>
      </c>
      <c r="H29">
        <v>60</v>
      </c>
      <c r="I29">
        <v>58</v>
      </c>
      <c r="J29">
        <v>2</v>
      </c>
      <c r="K29">
        <v>0</v>
      </c>
      <c r="L29">
        <v>35</v>
      </c>
      <c r="M29">
        <v>35</v>
      </c>
      <c r="N29">
        <v>18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5001</v>
      </c>
      <c r="D30">
        <v>3939</v>
      </c>
      <c r="E30">
        <v>3883</v>
      </c>
      <c r="F30">
        <v>56</v>
      </c>
      <c r="G30">
        <v>0</v>
      </c>
      <c r="H30">
        <v>56</v>
      </c>
      <c r="I30">
        <v>56</v>
      </c>
      <c r="J30">
        <v>0</v>
      </c>
      <c r="K30">
        <v>0</v>
      </c>
      <c r="L30">
        <v>31</v>
      </c>
      <c r="M30">
        <v>31</v>
      </c>
      <c r="N30">
        <v>14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5048</v>
      </c>
      <c r="D31">
        <v>4009</v>
      </c>
      <c r="E31">
        <v>4001</v>
      </c>
      <c r="F31">
        <v>8</v>
      </c>
      <c r="G31">
        <v>0</v>
      </c>
      <c r="H31">
        <v>8</v>
      </c>
      <c r="I31">
        <v>8</v>
      </c>
      <c r="J31">
        <v>0</v>
      </c>
      <c r="K31">
        <v>0</v>
      </c>
      <c r="L31">
        <v>14</v>
      </c>
      <c r="M31">
        <v>14</v>
      </c>
      <c r="N31">
        <v>5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6454</v>
      </c>
      <c r="D32">
        <v>5093</v>
      </c>
      <c r="E32">
        <v>5075</v>
      </c>
      <c r="F32">
        <v>18</v>
      </c>
      <c r="G32">
        <v>0</v>
      </c>
      <c r="H32">
        <v>18</v>
      </c>
      <c r="I32">
        <v>12</v>
      </c>
      <c r="J32">
        <v>1</v>
      </c>
      <c r="K32">
        <v>5</v>
      </c>
      <c r="L32">
        <v>25</v>
      </c>
      <c r="M32">
        <v>25</v>
      </c>
      <c r="N32">
        <v>6</v>
      </c>
      <c r="O32">
        <v>14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71</v>
      </c>
      <c r="B33" t="s">
        <v>72</v>
      </c>
      <c r="C33">
        <v>8868</v>
      </c>
      <c r="D33">
        <v>6920</v>
      </c>
      <c r="E33">
        <v>6896</v>
      </c>
      <c r="F33">
        <v>24</v>
      </c>
      <c r="G33">
        <v>0</v>
      </c>
      <c r="H33">
        <v>24</v>
      </c>
      <c r="I33">
        <v>19</v>
      </c>
      <c r="J33">
        <v>1</v>
      </c>
      <c r="K33">
        <v>4</v>
      </c>
      <c r="L33">
        <v>44</v>
      </c>
      <c r="M33">
        <v>44</v>
      </c>
      <c r="N33">
        <v>18</v>
      </c>
      <c r="O33">
        <v>22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73</v>
      </c>
      <c r="B34" t="s">
        <v>74</v>
      </c>
      <c r="C34">
        <v>10130</v>
      </c>
      <c r="D34">
        <v>8141</v>
      </c>
      <c r="E34">
        <v>8092</v>
      </c>
      <c r="F34">
        <v>49</v>
      </c>
      <c r="G34">
        <v>0</v>
      </c>
      <c r="H34">
        <v>49</v>
      </c>
      <c r="I34">
        <v>45</v>
      </c>
      <c r="J34">
        <v>0</v>
      </c>
      <c r="K34">
        <v>4</v>
      </c>
      <c r="L34">
        <v>47</v>
      </c>
      <c r="M34">
        <v>47</v>
      </c>
      <c r="N34">
        <v>19</v>
      </c>
      <c r="O34">
        <v>24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75</v>
      </c>
      <c r="B35" t="s">
        <v>76</v>
      </c>
      <c r="C35">
        <v>4169</v>
      </c>
      <c r="D35">
        <v>3260</v>
      </c>
      <c r="E35">
        <v>3254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16</v>
      </c>
      <c r="M35">
        <v>16</v>
      </c>
      <c r="N35">
        <v>1</v>
      </c>
      <c r="O35">
        <v>15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77</v>
      </c>
      <c r="B36" t="s">
        <v>78</v>
      </c>
      <c r="C36">
        <v>12930</v>
      </c>
      <c r="D36">
        <v>10337</v>
      </c>
      <c r="E36">
        <v>10303</v>
      </c>
      <c r="F36">
        <v>34</v>
      </c>
      <c r="G36">
        <v>0</v>
      </c>
      <c r="H36">
        <v>34</v>
      </c>
      <c r="I36">
        <v>34</v>
      </c>
      <c r="J36">
        <v>0</v>
      </c>
      <c r="K36">
        <v>0</v>
      </c>
      <c r="L36">
        <v>53</v>
      </c>
      <c r="M36">
        <v>53</v>
      </c>
      <c r="N36">
        <v>23</v>
      </c>
      <c r="O36">
        <v>30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24" customFormat="1" ht="12.75">
      <c r="A37" s="26">
        <v>181400</v>
      </c>
      <c r="B37" s="24" t="s">
        <v>110</v>
      </c>
      <c r="C37" s="24">
        <f>SUM(C38:C46)</f>
        <v>80177</v>
      </c>
      <c r="D37" s="24">
        <f aca="true" t="shared" si="3" ref="D37:U37">SUM(D38:D46)</f>
        <v>64038</v>
      </c>
      <c r="E37" s="24">
        <f t="shared" si="3"/>
        <v>63734</v>
      </c>
      <c r="F37" s="24">
        <f t="shared" si="3"/>
        <v>304</v>
      </c>
      <c r="G37" s="24">
        <f t="shared" si="3"/>
        <v>1</v>
      </c>
      <c r="H37" s="24">
        <f t="shared" si="3"/>
        <v>303</v>
      </c>
      <c r="I37" s="24">
        <f t="shared" si="3"/>
        <v>256</v>
      </c>
      <c r="J37" s="24">
        <f t="shared" si="3"/>
        <v>6</v>
      </c>
      <c r="K37" s="24">
        <f t="shared" si="3"/>
        <v>41</v>
      </c>
      <c r="L37" s="24">
        <f t="shared" si="3"/>
        <v>365</v>
      </c>
      <c r="M37" s="24">
        <f t="shared" si="3"/>
        <v>365</v>
      </c>
      <c r="N37" s="24">
        <f t="shared" si="3"/>
        <v>119</v>
      </c>
      <c r="O37" s="24">
        <f t="shared" si="3"/>
        <v>205</v>
      </c>
      <c r="P37" s="24">
        <f t="shared" si="3"/>
        <v>41</v>
      </c>
      <c r="Q37" s="24">
        <f t="shared" si="3"/>
        <v>0</v>
      </c>
      <c r="R37" s="24">
        <f t="shared" si="3"/>
        <v>0</v>
      </c>
      <c r="S37" s="24">
        <f t="shared" si="3"/>
        <v>0</v>
      </c>
      <c r="T37" s="24">
        <f t="shared" si="3"/>
        <v>0</v>
      </c>
      <c r="U37" s="24">
        <f t="shared" si="3"/>
        <v>0</v>
      </c>
    </row>
    <row r="38" spans="1:21" ht="12.75">
      <c r="A38" t="s">
        <v>79</v>
      </c>
      <c r="B38" t="s">
        <v>80</v>
      </c>
      <c r="C38">
        <v>15918</v>
      </c>
      <c r="D38">
        <v>13022</v>
      </c>
      <c r="E38">
        <v>13001</v>
      </c>
      <c r="F38">
        <v>21</v>
      </c>
      <c r="G38">
        <v>0</v>
      </c>
      <c r="H38">
        <v>21</v>
      </c>
      <c r="I38">
        <v>18</v>
      </c>
      <c r="J38">
        <v>0</v>
      </c>
      <c r="K38">
        <v>3</v>
      </c>
      <c r="L38">
        <v>92</v>
      </c>
      <c r="M38">
        <v>92</v>
      </c>
      <c r="N38">
        <v>16</v>
      </c>
      <c r="O38">
        <v>73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4327</v>
      </c>
      <c r="D39">
        <v>3373</v>
      </c>
      <c r="E39">
        <v>3367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4</v>
      </c>
      <c r="M39">
        <v>4</v>
      </c>
      <c r="N39">
        <v>1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83</v>
      </c>
      <c r="B40" t="s">
        <v>84</v>
      </c>
      <c r="C40">
        <v>4703</v>
      </c>
      <c r="D40">
        <v>3708</v>
      </c>
      <c r="E40">
        <v>3671</v>
      </c>
      <c r="F40">
        <v>37</v>
      </c>
      <c r="G40">
        <v>0</v>
      </c>
      <c r="H40">
        <v>37</v>
      </c>
      <c r="I40">
        <v>31</v>
      </c>
      <c r="J40">
        <v>0</v>
      </c>
      <c r="K40">
        <v>6</v>
      </c>
      <c r="L40">
        <v>27</v>
      </c>
      <c r="M40">
        <v>27</v>
      </c>
      <c r="N40">
        <v>12</v>
      </c>
      <c r="O40">
        <v>9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85</v>
      </c>
      <c r="B41" t="s">
        <v>86</v>
      </c>
      <c r="C41">
        <v>4701</v>
      </c>
      <c r="D41">
        <v>3871</v>
      </c>
      <c r="E41">
        <v>3777</v>
      </c>
      <c r="F41">
        <v>94</v>
      </c>
      <c r="G41">
        <v>0</v>
      </c>
      <c r="H41">
        <v>94</v>
      </c>
      <c r="I41">
        <v>80</v>
      </c>
      <c r="J41">
        <v>4</v>
      </c>
      <c r="K41">
        <v>10</v>
      </c>
      <c r="L41">
        <v>30</v>
      </c>
      <c r="M41">
        <v>30</v>
      </c>
      <c r="N41">
        <v>9</v>
      </c>
      <c r="O41">
        <v>11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87</v>
      </c>
      <c r="B42" t="s">
        <v>88</v>
      </c>
      <c r="C42">
        <v>12720</v>
      </c>
      <c r="D42">
        <v>10282</v>
      </c>
      <c r="E42">
        <v>10221</v>
      </c>
      <c r="F42">
        <v>61</v>
      </c>
      <c r="G42">
        <v>0</v>
      </c>
      <c r="H42">
        <v>61</v>
      </c>
      <c r="I42">
        <v>46</v>
      </c>
      <c r="J42">
        <v>0</v>
      </c>
      <c r="K42">
        <v>15</v>
      </c>
      <c r="L42">
        <v>59</v>
      </c>
      <c r="M42">
        <v>59</v>
      </c>
      <c r="N42">
        <v>10</v>
      </c>
      <c r="O42">
        <v>34</v>
      </c>
      <c r="P42">
        <v>15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89</v>
      </c>
      <c r="B43" t="s">
        <v>90</v>
      </c>
      <c r="C43">
        <v>14952</v>
      </c>
      <c r="D43">
        <v>11848</v>
      </c>
      <c r="E43">
        <v>11811</v>
      </c>
      <c r="F43">
        <v>37</v>
      </c>
      <c r="G43">
        <v>0</v>
      </c>
      <c r="H43">
        <v>37</v>
      </c>
      <c r="I43">
        <v>32</v>
      </c>
      <c r="J43">
        <v>0</v>
      </c>
      <c r="K43">
        <v>5</v>
      </c>
      <c r="L43">
        <v>63</v>
      </c>
      <c r="M43">
        <v>63</v>
      </c>
      <c r="N43">
        <v>24</v>
      </c>
      <c r="O43">
        <v>34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91</v>
      </c>
      <c r="B44" t="s">
        <v>92</v>
      </c>
      <c r="C44">
        <v>7160</v>
      </c>
      <c r="D44">
        <v>5638</v>
      </c>
      <c r="E44">
        <v>5610</v>
      </c>
      <c r="F44">
        <v>28</v>
      </c>
      <c r="G44">
        <v>1</v>
      </c>
      <c r="H44">
        <v>27</v>
      </c>
      <c r="I44">
        <v>27</v>
      </c>
      <c r="J44">
        <v>0</v>
      </c>
      <c r="K44">
        <v>0</v>
      </c>
      <c r="L44">
        <v>24</v>
      </c>
      <c r="M44">
        <v>24</v>
      </c>
      <c r="N44">
        <v>12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93</v>
      </c>
      <c r="B45" t="s">
        <v>94</v>
      </c>
      <c r="C45">
        <v>8441</v>
      </c>
      <c r="D45">
        <v>6550</v>
      </c>
      <c r="E45">
        <v>6541</v>
      </c>
      <c r="F45">
        <v>9</v>
      </c>
      <c r="G45">
        <v>0</v>
      </c>
      <c r="H45">
        <v>9</v>
      </c>
      <c r="I45">
        <v>8</v>
      </c>
      <c r="J45">
        <v>1</v>
      </c>
      <c r="K45">
        <v>0</v>
      </c>
      <c r="L45">
        <v>43</v>
      </c>
      <c r="M45">
        <v>43</v>
      </c>
      <c r="N45">
        <v>30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95</v>
      </c>
      <c r="B46" t="s">
        <v>96</v>
      </c>
      <c r="C46">
        <v>7255</v>
      </c>
      <c r="D46">
        <v>5746</v>
      </c>
      <c r="E46">
        <v>5735</v>
      </c>
      <c r="F46">
        <v>11</v>
      </c>
      <c r="G46">
        <v>0</v>
      </c>
      <c r="H46">
        <v>11</v>
      </c>
      <c r="I46">
        <v>9</v>
      </c>
      <c r="J46">
        <v>0</v>
      </c>
      <c r="K46">
        <v>2</v>
      </c>
      <c r="L46">
        <v>23</v>
      </c>
      <c r="M46">
        <v>23</v>
      </c>
      <c r="N46">
        <v>5</v>
      </c>
      <c r="O46">
        <v>16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24" customFormat="1" ht="12.75">
      <c r="A47" s="24" t="s">
        <v>97</v>
      </c>
      <c r="B47" s="24" t="s">
        <v>98</v>
      </c>
      <c r="C47" s="24">
        <v>62923</v>
      </c>
      <c r="D47" s="24">
        <v>52110</v>
      </c>
      <c r="E47" s="24">
        <v>51665</v>
      </c>
      <c r="F47" s="24">
        <v>445</v>
      </c>
      <c r="G47" s="24">
        <v>0</v>
      </c>
      <c r="H47" s="24">
        <v>445</v>
      </c>
      <c r="I47" s="24">
        <v>362</v>
      </c>
      <c r="J47" s="24">
        <v>0</v>
      </c>
      <c r="K47" s="24">
        <v>83</v>
      </c>
      <c r="L47" s="24">
        <v>724</v>
      </c>
      <c r="M47" s="24">
        <v>724</v>
      </c>
      <c r="N47" s="24">
        <v>257</v>
      </c>
      <c r="O47" s="24">
        <v>384</v>
      </c>
      <c r="P47" s="24">
        <v>83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9" spans="2:21" ht="12.75">
      <c r="B49" s="24" t="s">
        <v>111</v>
      </c>
      <c r="C49" s="24">
        <f>C5+C17+C26+C37+C47</f>
        <v>399195</v>
      </c>
      <c r="D49" s="24">
        <f aca="true" t="shared" si="4" ref="D49:U49">D5+D17+D26+D37+D47</f>
        <v>320820</v>
      </c>
      <c r="E49" s="24">
        <f t="shared" si="4"/>
        <v>319319</v>
      </c>
      <c r="F49" s="24">
        <f t="shared" si="4"/>
        <v>1501</v>
      </c>
      <c r="G49" s="24">
        <f t="shared" si="4"/>
        <v>1</v>
      </c>
      <c r="H49" s="24">
        <f t="shared" si="4"/>
        <v>1500</v>
      </c>
      <c r="I49" s="24">
        <f t="shared" si="4"/>
        <v>1250</v>
      </c>
      <c r="J49" s="24">
        <f t="shared" si="4"/>
        <v>31</v>
      </c>
      <c r="K49" s="24">
        <f t="shared" si="4"/>
        <v>219</v>
      </c>
      <c r="L49" s="24">
        <f t="shared" si="4"/>
        <v>2506</v>
      </c>
      <c r="M49" s="24">
        <f t="shared" si="4"/>
        <v>2506</v>
      </c>
      <c r="N49" s="24">
        <f t="shared" si="4"/>
        <v>1081</v>
      </c>
      <c r="O49" s="24">
        <f t="shared" si="4"/>
        <v>1206</v>
      </c>
      <c r="P49" s="24">
        <f t="shared" si="4"/>
        <v>219</v>
      </c>
      <c r="Q49" s="24">
        <f t="shared" si="4"/>
        <v>0</v>
      </c>
      <c r="R49" s="24">
        <f t="shared" si="4"/>
        <v>0</v>
      </c>
      <c r="S49" s="24">
        <f t="shared" si="4"/>
        <v>0</v>
      </c>
      <c r="T49" s="24">
        <f t="shared" si="4"/>
        <v>0</v>
      </c>
      <c r="U49" s="24">
        <f t="shared" si="4"/>
        <v>0</v>
      </c>
    </row>
    <row r="50" spans="2:21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2.75">
      <c r="A51" s="15" t="s">
        <v>99</v>
      </c>
      <c r="B51" s="16"/>
      <c r="C51" s="17"/>
      <c r="D51" s="17"/>
      <c r="E51" s="17"/>
      <c r="F51" s="1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5" ht="12.75">
      <c r="A52" s="19"/>
      <c r="B52" s="19"/>
      <c r="C52" s="20"/>
      <c r="D52" s="20"/>
      <c r="E52" s="20"/>
    </row>
    <row r="53" spans="1:21" ht="12.75">
      <c r="A53" s="15" t="s">
        <v>100</v>
      </c>
      <c r="B53" s="16"/>
      <c r="C53" s="17"/>
      <c r="D53" s="17"/>
      <c r="E53" s="17"/>
      <c r="F53" s="16"/>
      <c r="G53" s="16"/>
      <c r="H53" s="1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</sheetData>
  <sheetProtection/>
  <mergeCells count="15">
    <mergeCell ref="D3:D4"/>
    <mergeCell ref="E3:E4"/>
    <mergeCell ref="F3:F4"/>
    <mergeCell ref="G3:G4"/>
    <mergeCell ref="H3:K3"/>
    <mergeCell ref="L3:L4"/>
    <mergeCell ref="G1:K1"/>
    <mergeCell ref="M1:U1"/>
    <mergeCell ref="M3:P3"/>
    <mergeCell ref="Q3:T3"/>
    <mergeCell ref="A2:A4"/>
    <mergeCell ref="B2:B4"/>
    <mergeCell ref="C2:C4"/>
    <mergeCell ref="D2:G2"/>
    <mergeCell ref="H2:U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ht="12.75">
      <c r="A2" s="44"/>
      <c r="B2" s="46"/>
      <c r="C2" s="46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2"/>
      <c r="U2" s="5" t="s">
        <v>13</v>
      </c>
    </row>
    <row r="3" spans="1:21" ht="20.25">
      <c r="A3" s="44"/>
      <c r="B3" s="46"/>
      <c r="C3" s="46"/>
      <c r="D3" s="49"/>
      <c r="E3" s="50"/>
      <c r="F3" s="50"/>
      <c r="G3" s="51"/>
      <c r="H3" s="6" t="s">
        <v>5</v>
      </c>
      <c r="I3" s="7" t="s">
        <v>14</v>
      </c>
      <c r="J3" s="7" t="s">
        <v>15</v>
      </c>
      <c r="K3" s="7" t="s">
        <v>16</v>
      </c>
      <c r="L3" s="54"/>
      <c r="M3" s="8" t="s">
        <v>5</v>
      </c>
      <c r="N3" s="8" t="s">
        <v>17</v>
      </c>
      <c r="O3" s="8" t="s">
        <v>18</v>
      </c>
      <c r="P3" s="8" t="s">
        <v>19</v>
      </c>
      <c r="Q3" s="8" t="s">
        <v>5</v>
      </c>
      <c r="R3" s="8" t="s">
        <v>17</v>
      </c>
      <c r="S3" s="8" t="s">
        <v>18</v>
      </c>
      <c r="T3" s="8" t="s">
        <v>19</v>
      </c>
      <c r="U3" s="9" t="s">
        <v>20</v>
      </c>
    </row>
    <row r="4" spans="1:21" ht="12.75">
      <c r="A4" t="s">
        <v>21</v>
      </c>
      <c r="B4" t="s">
        <v>22</v>
      </c>
      <c r="C4">
        <v>38349</v>
      </c>
      <c r="D4">
        <v>31896</v>
      </c>
      <c r="E4">
        <v>31790</v>
      </c>
      <c r="F4">
        <v>106</v>
      </c>
      <c r="G4">
        <v>0</v>
      </c>
      <c r="H4">
        <v>106</v>
      </c>
      <c r="I4">
        <v>77</v>
      </c>
      <c r="J4">
        <v>6</v>
      </c>
      <c r="K4">
        <v>23</v>
      </c>
      <c r="L4">
        <v>265</v>
      </c>
      <c r="M4">
        <v>265</v>
      </c>
      <c r="N4">
        <v>101</v>
      </c>
      <c r="O4">
        <v>141</v>
      </c>
      <c r="P4">
        <v>23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5544</v>
      </c>
      <c r="D5">
        <v>4577</v>
      </c>
      <c r="E5">
        <v>4547</v>
      </c>
      <c r="F5">
        <v>30</v>
      </c>
      <c r="G5">
        <v>0</v>
      </c>
      <c r="H5">
        <v>30</v>
      </c>
      <c r="I5">
        <v>26</v>
      </c>
      <c r="J5">
        <v>0</v>
      </c>
      <c r="K5">
        <v>4</v>
      </c>
      <c r="L5">
        <v>27</v>
      </c>
      <c r="M5">
        <v>27</v>
      </c>
      <c r="N5">
        <v>4</v>
      </c>
      <c r="O5">
        <v>19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5722</v>
      </c>
      <c r="D6">
        <v>4602</v>
      </c>
      <c r="E6">
        <v>4597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18</v>
      </c>
      <c r="M6">
        <v>18</v>
      </c>
      <c r="N6">
        <v>3</v>
      </c>
      <c r="O6">
        <v>14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13175</v>
      </c>
      <c r="D7">
        <v>10409</v>
      </c>
      <c r="E7">
        <v>10396</v>
      </c>
      <c r="F7">
        <v>13</v>
      </c>
      <c r="G7">
        <v>0</v>
      </c>
      <c r="H7">
        <v>13</v>
      </c>
      <c r="I7">
        <v>12</v>
      </c>
      <c r="J7">
        <v>1</v>
      </c>
      <c r="K7">
        <v>0</v>
      </c>
      <c r="L7">
        <v>34</v>
      </c>
      <c r="M7">
        <v>34</v>
      </c>
      <c r="N7">
        <v>15</v>
      </c>
      <c r="O7">
        <v>19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7145</v>
      </c>
      <c r="D8">
        <v>5602</v>
      </c>
      <c r="E8">
        <v>5587</v>
      </c>
      <c r="F8">
        <v>15</v>
      </c>
      <c r="G8">
        <v>0</v>
      </c>
      <c r="H8">
        <v>15</v>
      </c>
      <c r="I8">
        <v>12</v>
      </c>
      <c r="J8">
        <v>2</v>
      </c>
      <c r="K8">
        <v>1</v>
      </c>
      <c r="L8">
        <v>35</v>
      </c>
      <c r="M8">
        <v>35</v>
      </c>
      <c r="N8">
        <v>20</v>
      </c>
      <c r="O8">
        <v>14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8505</v>
      </c>
      <c r="D9">
        <v>6812</v>
      </c>
      <c r="E9">
        <v>6785</v>
      </c>
      <c r="F9">
        <v>27</v>
      </c>
      <c r="G9">
        <v>0</v>
      </c>
      <c r="H9">
        <v>27</v>
      </c>
      <c r="I9">
        <v>27</v>
      </c>
      <c r="J9">
        <v>0</v>
      </c>
      <c r="K9">
        <v>0</v>
      </c>
      <c r="L9">
        <v>27</v>
      </c>
      <c r="M9">
        <v>27</v>
      </c>
      <c r="N9">
        <v>16</v>
      </c>
      <c r="O9">
        <v>11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9984</v>
      </c>
      <c r="D10">
        <v>7755</v>
      </c>
      <c r="E10">
        <v>7734</v>
      </c>
      <c r="F10">
        <v>21</v>
      </c>
      <c r="G10">
        <v>0</v>
      </c>
      <c r="H10">
        <v>21</v>
      </c>
      <c r="I10">
        <v>20</v>
      </c>
      <c r="J10">
        <v>0</v>
      </c>
      <c r="K10">
        <v>1</v>
      </c>
      <c r="L10">
        <v>38</v>
      </c>
      <c r="M10">
        <v>38</v>
      </c>
      <c r="N10">
        <v>14</v>
      </c>
      <c r="O10">
        <v>23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11576</v>
      </c>
      <c r="D11">
        <v>9026</v>
      </c>
      <c r="E11">
        <v>8967</v>
      </c>
      <c r="F11">
        <v>59</v>
      </c>
      <c r="G11">
        <v>0</v>
      </c>
      <c r="H11">
        <v>59</v>
      </c>
      <c r="I11">
        <v>44</v>
      </c>
      <c r="J11">
        <v>0</v>
      </c>
      <c r="K11">
        <v>15</v>
      </c>
      <c r="L11">
        <v>149</v>
      </c>
      <c r="M11">
        <v>149</v>
      </c>
      <c r="N11">
        <v>110</v>
      </c>
      <c r="O11">
        <v>24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4438</v>
      </c>
      <c r="D12">
        <v>3536</v>
      </c>
      <c r="E12">
        <v>3535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18</v>
      </c>
      <c r="M12">
        <v>18</v>
      </c>
      <c r="N12">
        <v>4</v>
      </c>
      <c r="O12">
        <v>14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6300</v>
      </c>
      <c r="D13">
        <v>4999</v>
      </c>
      <c r="E13">
        <v>4988</v>
      </c>
      <c r="F13">
        <v>11</v>
      </c>
      <c r="G13">
        <v>0</v>
      </c>
      <c r="H13">
        <v>11</v>
      </c>
      <c r="I13">
        <v>8</v>
      </c>
      <c r="J13">
        <v>0</v>
      </c>
      <c r="K13">
        <v>3</v>
      </c>
      <c r="L13">
        <v>16</v>
      </c>
      <c r="M13">
        <v>16</v>
      </c>
      <c r="N13">
        <v>9</v>
      </c>
      <c r="O13">
        <v>4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11625</v>
      </c>
      <c r="D14">
        <v>9037</v>
      </c>
      <c r="E14">
        <v>9015</v>
      </c>
      <c r="F14">
        <v>22</v>
      </c>
      <c r="G14">
        <v>0</v>
      </c>
      <c r="H14">
        <v>22</v>
      </c>
      <c r="I14">
        <v>17</v>
      </c>
      <c r="J14">
        <v>0</v>
      </c>
      <c r="K14">
        <v>5</v>
      </c>
      <c r="L14">
        <v>26</v>
      </c>
      <c r="M14">
        <v>26</v>
      </c>
      <c r="N14">
        <v>14</v>
      </c>
      <c r="O14">
        <v>7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13001</v>
      </c>
      <c r="D15">
        <v>10380</v>
      </c>
      <c r="E15">
        <v>10348</v>
      </c>
      <c r="F15">
        <v>32</v>
      </c>
      <c r="G15">
        <v>0</v>
      </c>
      <c r="H15">
        <v>32</v>
      </c>
      <c r="I15">
        <v>19</v>
      </c>
      <c r="J15">
        <v>2</v>
      </c>
      <c r="K15">
        <v>11</v>
      </c>
      <c r="L15">
        <v>116</v>
      </c>
      <c r="M15">
        <v>116</v>
      </c>
      <c r="N15">
        <v>72</v>
      </c>
      <c r="O15">
        <v>33</v>
      </c>
      <c r="P15">
        <v>11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7717</v>
      </c>
      <c r="D16">
        <v>6216</v>
      </c>
      <c r="E16">
        <v>6193</v>
      </c>
      <c r="F16">
        <v>23</v>
      </c>
      <c r="G16">
        <v>0</v>
      </c>
      <c r="H16">
        <v>23</v>
      </c>
      <c r="I16">
        <v>17</v>
      </c>
      <c r="J16">
        <v>1</v>
      </c>
      <c r="K16">
        <v>5</v>
      </c>
      <c r="L16">
        <v>34</v>
      </c>
      <c r="M16">
        <v>34</v>
      </c>
      <c r="N16">
        <v>9</v>
      </c>
      <c r="O16">
        <v>20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5006</v>
      </c>
      <c r="D17">
        <v>4065</v>
      </c>
      <c r="E17">
        <v>4019</v>
      </c>
      <c r="F17">
        <v>46</v>
      </c>
      <c r="G17">
        <v>0</v>
      </c>
      <c r="H17">
        <v>46</v>
      </c>
      <c r="I17">
        <v>40</v>
      </c>
      <c r="J17">
        <v>5</v>
      </c>
      <c r="K17">
        <v>1</v>
      </c>
      <c r="L17">
        <v>14</v>
      </c>
      <c r="M17">
        <v>14</v>
      </c>
      <c r="N17">
        <v>1</v>
      </c>
      <c r="O17">
        <v>12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9370</v>
      </c>
      <c r="D18">
        <v>7463</v>
      </c>
      <c r="E18">
        <v>7458</v>
      </c>
      <c r="F18">
        <v>5</v>
      </c>
      <c r="G18">
        <v>0</v>
      </c>
      <c r="H18">
        <v>5</v>
      </c>
      <c r="I18">
        <v>4</v>
      </c>
      <c r="J18">
        <v>1</v>
      </c>
      <c r="K18">
        <v>0</v>
      </c>
      <c r="L18">
        <v>29</v>
      </c>
      <c r="M18">
        <v>29</v>
      </c>
      <c r="N18">
        <v>11</v>
      </c>
      <c r="O18">
        <v>18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8579</v>
      </c>
      <c r="D19">
        <v>6783</v>
      </c>
      <c r="E19">
        <v>6769</v>
      </c>
      <c r="F19">
        <v>14</v>
      </c>
      <c r="G19">
        <v>0</v>
      </c>
      <c r="H19">
        <v>14</v>
      </c>
      <c r="I19">
        <v>13</v>
      </c>
      <c r="J19">
        <v>1</v>
      </c>
      <c r="K19">
        <v>0</v>
      </c>
      <c r="L19">
        <v>102</v>
      </c>
      <c r="M19">
        <v>102</v>
      </c>
      <c r="N19">
        <v>89</v>
      </c>
      <c r="O19">
        <v>13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6645</v>
      </c>
      <c r="D20">
        <v>5356</v>
      </c>
      <c r="E20">
        <v>5337</v>
      </c>
      <c r="F20">
        <v>19</v>
      </c>
      <c r="G20">
        <v>0</v>
      </c>
      <c r="H20">
        <v>19</v>
      </c>
      <c r="I20">
        <v>12</v>
      </c>
      <c r="J20">
        <v>0</v>
      </c>
      <c r="K20">
        <v>7</v>
      </c>
      <c r="L20">
        <v>28</v>
      </c>
      <c r="M20">
        <v>28</v>
      </c>
      <c r="N20">
        <v>11</v>
      </c>
      <c r="O20">
        <v>10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4600</v>
      </c>
      <c r="D21">
        <v>3698</v>
      </c>
      <c r="E21">
        <v>3693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22</v>
      </c>
      <c r="M21">
        <v>22</v>
      </c>
      <c r="N21">
        <v>8</v>
      </c>
      <c r="O21">
        <v>13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3943</v>
      </c>
      <c r="D22">
        <v>3106</v>
      </c>
      <c r="E22">
        <v>3103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60</v>
      </c>
      <c r="M22">
        <v>60</v>
      </c>
      <c r="N22">
        <v>54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6925</v>
      </c>
      <c r="D23">
        <v>5534</v>
      </c>
      <c r="E23">
        <v>5518</v>
      </c>
      <c r="F23">
        <v>16</v>
      </c>
      <c r="G23">
        <v>0</v>
      </c>
      <c r="H23">
        <v>16</v>
      </c>
      <c r="I23">
        <v>14</v>
      </c>
      <c r="J23">
        <v>0</v>
      </c>
      <c r="K23">
        <v>2</v>
      </c>
      <c r="L23">
        <v>43</v>
      </c>
      <c r="M23">
        <v>43</v>
      </c>
      <c r="N23">
        <v>13</v>
      </c>
      <c r="O23">
        <v>28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9714</v>
      </c>
      <c r="D24">
        <v>7662</v>
      </c>
      <c r="E24">
        <v>7638</v>
      </c>
      <c r="F24">
        <v>24</v>
      </c>
      <c r="G24">
        <v>0</v>
      </c>
      <c r="H24">
        <v>24</v>
      </c>
      <c r="I24">
        <v>20</v>
      </c>
      <c r="J24">
        <v>2</v>
      </c>
      <c r="K24">
        <v>2</v>
      </c>
      <c r="L24">
        <v>51</v>
      </c>
      <c r="M24">
        <v>51</v>
      </c>
      <c r="N24">
        <v>23</v>
      </c>
      <c r="O24">
        <v>26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5632</v>
      </c>
      <c r="D25">
        <v>4459</v>
      </c>
      <c r="E25">
        <v>4399</v>
      </c>
      <c r="F25">
        <v>60</v>
      </c>
      <c r="G25">
        <v>0</v>
      </c>
      <c r="H25">
        <v>60</v>
      </c>
      <c r="I25">
        <v>58</v>
      </c>
      <c r="J25">
        <v>2</v>
      </c>
      <c r="K25">
        <v>0</v>
      </c>
      <c r="L25">
        <v>35</v>
      </c>
      <c r="M25">
        <v>35</v>
      </c>
      <c r="N25">
        <v>18</v>
      </c>
      <c r="O25">
        <v>17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5001</v>
      </c>
      <c r="D26">
        <v>3939</v>
      </c>
      <c r="E26">
        <v>3883</v>
      </c>
      <c r="F26">
        <v>56</v>
      </c>
      <c r="G26">
        <v>0</v>
      </c>
      <c r="H26">
        <v>56</v>
      </c>
      <c r="I26">
        <v>56</v>
      </c>
      <c r="J26">
        <v>0</v>
      </c>
      <c r="K26">
        <v>0</v>
      </c>
      <c r="L26">
        <v>31</v>
      </c>
      <c r="M26">
        <v>31</v>
      </c>
      <c r="N26">
        <v>14</v>
      </c>
      <c r="O26">
        <v>17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5048</v>
      </c>
      <c r="D27">
        <v>4009</v>
      </c>
      <c r="E27">
        <v>4001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14</v>
      </c>
      <c r="M27">
        <v>14</v>
      </c>
      <c r="N27">
        <v>5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6454</v>
      </c>
      <c r="D28">
        <v>5093</v>
      </c>
      <c r="E28">
        <v>5075</v>
      </c>
      <c r="F28">
        <v>18</v>
      </c>
      <c r="G28">
        <v>0</v>
      </c>
      <c r="H28">
        <v>18</v>
      </c>
      <c r="I28">
        <v>12</v>
      </c>
      <c r="J28">
        <v>1</v>
      </c>
      <c r="K28">
        <v>5</v>
      </c>
      <c r="L28">
        <v>25</v>
      </c>
      <c r="M28">
        <v>25</v>
      </c>
      <c r="N28">
        <v>6</v>
      </c>
      <c r="O28">
        <v>14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8868</v>
      </c>
      <c r="D29">
        <v>6920</v>
      </c>
      <c r="E29">
        <v>6896</v>
      </c>
      <c r="F29">
        <v>24</v>
      </c>
      <c r="G29">
        <v>0</v>
      </c>
      <c r="H29">
        <v>24</v>
      </c>
      <c r="I29">
        <v>19</v>
      </c>
      <c r="J29">
        <v>1</v>
      </c>
      <c r="K29">
        <v>4</v>
      </c>
      <c r="L29">
        <v>44</v>
      </c>
      <c r="M29">
        <v>44</v>
      </c>
      <c r="N29">
        <v>18</v>
      </c>
      <c r="O29">
        <v>22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10130</v>
      </c>
      <c r="D30">
        <v>8141</v>
      </c>
      <c r="E30">
        <v>8092</v>
      </c>
      <c r="F30">
        <v>49</v>
      </c>
      <c r="G30">
        <v>0</v>
      </c>
      <c r="H30">
        <v>49</v>
      </c>
      <c r="I30">
        <v>45</v>
      </c>
      <c r="J30">
        <v>0</v>
      </c>
      <c r="K30">
        <v>4</v>
      </c>
      <c r="L30">
        <v>47</v>
      </c>
      <c r="M30">
        <v>47</v>
      </c>
      <c r="N30">
        <v>19</v>
      </c>
      <c r="O30">
        <v>24</v>
      </c>
      <c r="P30">
        <v>4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4169</v>
      </c>
      <c r="D31">
        <v>3260</v>
      </c>
      <c r="E31">
        <v>3254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16</v>
      </c>
      <c r="M31">
        <v>16</v>
      </c>
      <c r="N31">
        <v>1</v>
      </c>
      <c r="O31">
        <v>15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12930</v>
      </c>
      <c r="D32">
        <v>10337</v>
      </c>
      <c r="E32">
        <v>10303</v>
      </c>
      <c r="F32">
        <v>34</v>
      </c>
      <c r="G32">
        <v>0</v>
      </c>
      <c r="H32">
        <v>34</v>
      </c>
      <c r="I32">
        <v>34</v>
      </c>
      <c r="J32">
        <v>0</v>
      </c>
      <c r="K32">
        <v>0</v>
      </c>
      <c r="L32">
        <v>53</v>
      </c>
      <c r="M32">
        <v>53</v>
      </c>
      <c r="N32">
        <v>23</v>
      </c>
      <c r="O32">
        <v>30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15918</v>
      </c>
      <c r="D33">
        <v>13022</v>
      </c>
      <c r="E33">
        <v>13001</v>
      </c>
      <c r="F33">
        <v>21</v>
      </c>
      <c r="G33">
        <v>0</v>
      </c>
      <c r="H33">
        <v>21</v>
      </c>
      <c r="I33">
        <v>18</v>
      </c>
      <c r="J33">
        <v>0</v>
      </c>
      <c r="K33">
        <v>3</v>
      </c>
      <c r="L33">
        <v>92</v>
      </c>
      <c r="M33">
        <v>92</v>
      </c>
      <c r="N33">
        <v>16</v>
      </c>
      <c r="O33">
        <v>73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4327</v>
      </c>
      <c r="D34">
        <v>3373</v>
      </c>
      <c r="E34">
        <v>3367</v>
      </c>
      <c r="F34">
        <v>6</v>
      </c>
      <c r="G34">
        <v>0</v>
      </c>
      <c r="H34">
        <v>6</v>
      </c>
      <c r="I34">
        <v>5</v>
      </c>
      <c r="J34">
        <v>1</v>
      </c>
      <c r="K34">
        <v>0</v>
      </c>
      <c r="L34">
        <v>4</v>
      </c>
      <c r="M34">
        <v>4</v>
      </c>
      <c r="N34">
        <v>1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4703</v>
      </c>
      <c r="D35">
        <v>3708</v>
      </c>
      <c r="E35">
        <v>3671</v>
      </c>
      <c r="F35">
        <v>37</v>
      </c>
      <c r="G35">
        <v>0</v>
      </c>
      <c r="H35">
        <v>37</v>
      </c>
      <c r="I35">
        <v>31</v>
      </c>
      <c r="J35">
        <v>0</v>
      </c>
      <c r="K35">
        <v>6</v>
      </c>
      <c r="L35">
        <v>27</v>
      </c>
      <c r="M35">
        <v>27</v>
      </c>
      <c r="N35">
        <v>12</v>
      </c>
      <c r="O35">
        <v>9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4701</v>
      </c>
      <c r="D36">
        <v>3871</v>
      </c>
      <c r="E36">
        <v>3777</v>
      </c>
      <c r="F36">
        <v>94</v>
      </c>
      <c r="G36">
        <v>0</v>
      </c>
      <c r="H36">
        <v>94</v>
      </c>
      <c r="I36">
        <v>80</v>
      </c>
      <c r="J36">
        <v>4</v>
      </c>
      <c r="K36">
        <v>10</v>
      </c>
      <c r="L36">
        <v>30</v>
      </c>
      <c r="M36">
        <v>30</v>
      </c>
      <c r="N36">
        <v>9</v>
      </c>
      <c r="O36">
        <v>11</v>
      </c>
      <c r="P36">
        <v>10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12720</v>
      </c>
      <c r="D37">
        <v>10282</v>
      </c>
      <c r="E37">
        <v>10221</v>
      </c>
      <c r="F37">
        <v>61</v>
      </c>
      <c r="G37">
        <v>0</v>
      </c>
      <c r="H37">
        <v>61</v>
      </c>
      <c r="I37">
        <v>46</v>
      </c>
      <c r="J37">
        <v>0</v>
      </c>
      <c r="K37">
        <v>15</v>
      </c>
      <c r="L37">
        <v>59</v>
      </c>
      <c r="M37">
        <v>59</v>
      </c>
      <c r="N37">
        <v>10</v>
      </c>
      <c r="O37">
        <v>34</v>
      </c>
      <c r="P37">
        <v>15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14952</v>
      </c>
      <c r="D38">
        <v>11848</v>
      </c>
      <c r="E38">
        <v>11811</v>
      </c>
      <c r="F38">
        <v>37</v>
      </c>
      <c r="G38">
        <v>0</v>
      </c>
      <c r="H38">
        <v>37</v>
      </c>
      <c r="I38">
        <v>32</v>
      </c>
      <c r="J38">
        <v>0</v>
      </c>
      <c r="K38">
        <v>5</v>
      </c>
      <c r="L38">
        <v>63</v>
      </c>
      <c r="M38">
        <v>63</v>
      </c>
      <c r="N38">
        <v>24</v>
      </c>
      <c r="O38">
        <v>34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7160</v>
      </c>
      <c r="D39">
        <v>5638</v>
      </c>
      <c r="E39">
        <v>5610</v>
      </c>
      <c r="F39">
        <v>28</v>
      </c>
      <c r="G39">
        <v>1</v>
      </c>
      <c r="H39">
        <v>27</v>
      </c>
      <c r="I39">
        <v>27</v>
      </c>
      <c r="J39">
        <v>0</v>
      </c>
      <c r="K39">
        <v>0</v>
      </c>
      <c r="L39">
        <v>24</v>
      </c>
      <c r="M39">
        <v>24</v>
      </c>
      <c r="N39">
        <v>12</v>
      </c>
      <c r="O39">
        <v>12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8441</v>
      </c>
      <c r="D40">
        <v>6550</v>
      </c>
      <c r="E40">
        <v>6541</v>
      </c>
      <c r="F40">
        <v>9</v>
      </c>
      <c r="G40">
        <v>0</v>
      </c>
      <c r="H40">
        <v>9</v>
      </c>
      <c r="I40">
        <v>8</v>
      </c>
      <c r="J40">
        <v>1</v>
      </c>
      <c r="K40">
        <v>0</v>
      </c>
      <c r="L40">
        <v>43</v>
      </c>
      <c r="M40">
        <v>43</v>
      </c>
      <c r="N40">
        <v>30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7255</v>
      </c>
      <c r="D41">
        <v>5746</v>
      </c>
      <c r="E41">
        <v>5735</v>
      </c>
      <c r="F41">
        <v>11</v>
      </c>
      <c r="G41">
        <v>0</v>
      </c>
      <c r="H41">
        <v>11</v>
      </c>
      <c r="I41">
        <v>9</v>
      </c>
      <c r="J41">
        <v>0</v>
      </c>
      <c r="K41">
        <v>2</v>
      </c>
      <c r="L41">
        <v>23</v>
      </c>
      <c r="M41">
        <v>23</v>
      </c>
      <c r="N41">
        <v>5</v>
      </c>
      <c r="O41">
        <v>16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62923</v>
      </c>
      <c r="D42">
        <v>52110</v>
      </c>
      <c r="E42">
        <v>51665</v>
      </c>
      <c r="F42">
        <v>445</v>
      </c>
      <c r="G42">
        <v>0</v>
      </c>
      <c r="H42">
        <v>445</v>
      </c>
      <c r="I42">
        <v>362</v>
      </c>
      <c r="J42">
        <v>0</v>
      </c>
      <c r="K42">
        <v>83</v>
      </c>
      <c r="L42">
        <v>724</v>
      </c>
      <c r="M42">
        <v>724</v>
      </c>
      <c r="N42">
        <v>257</v>
      </c>
      <c r="O42">
        <v>384</v>
      </c>
      <c r="P42">
        <v>83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60" t="s">
        <v>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ht="12.75">
      <c r="A2" s="57"/>
      <c r="B2" s="59"/>
      <c r="C2" s="59"/>
      <c r="D2" s="62" t="s">
        <v>5</v>
      </c>
      <c r="E2" s="63" t="s">
        <v>6</v>
      </c>
      <c r="F2" s="63" t="s">
        <v>7</v>
      </c>
      <c r="G2" s="64" t="s">
        <v>8</v>
      </c>
      <c r="H2" s="65" t="s">
        <v>9</v>
      </c>
      <c r="I2" s="65"/>
      <c r="J2" s="65"/>
      <c r="K2" s="65"/>
      <c r="L2" s="66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5"/>
      <c r="U2" s="10" t="s">
        <v>13</v>
      </c>
    </row>
    <row r="3" spans="1:21" ht="20.25">
      <c r="A3" s="57"/>
      <c r="B3" s="59"/>
      <c r="C3" s="59"/>
      <c r="D3" s="62"/>
      <c r="E3" s="63"/>
      <c r="F3" s="63"/>
      <c r="G3" s="64"/>
      <c r="H3" s="11" t="s">
        <v>5</v>
      </c>
      <c r="I3" s="12" t="s">
        <v>14</v>
      </c>
      <c r="J3" s="12" t="s">
        <v>15</v>
      </c>
      <c r="K3" s="12" t="s">
        <v>16</v>
      </c>
      <c r="L3" s="67"/>
      <c r="M3" s="13" t="s">
        <v>5</v>
      </c>
      <c r="N3" s="13" t="s">
        <v>17</v>
      </c>
      <c r="O3" s="13" t="s">
        <v>18</v>
      </c>
      <c r="P3" s="13" t="s">
        <v>19</v>
      </c>
      <c r="Q3" s="13" t="s">
        <v>5</v>
      </c>
      <c r="R3" s="13" t="s">
        <v>17</v>
      </c>
      <c r="S3" s="13" t="s">
        <v>18</v>
      </c>
      <c r="T3" s="13" t="s">
        <v>19</v>
      </c>
      <c r="U3" s="14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Adax-Delegatura</cp:lastModifiedBy>
  <dcterms:created xsi:type="dcterms:W3CDTF">2013-10-14T09:57:15Z</dcterms:created>
  <dcterms:modified xsi:type="dcterms:W3CDTF">2013-10-17T06:25:54Z</dcterms:modified>
  <cp:category/>
  <cp:version/>
  <cp:contentType/>
  <cp:contentStatus/>
</cp:coreProperties>
</file>