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<sst xmlns="http://schemas.openxmlformats.org/spreadsheetml/2006/main" count="322" uniqueCount="111">
  <si>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</si>
  <si>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</si>
  <si>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</si>
  <si>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</si>
  <si>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</si>
  <si>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</si>
  <si>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</si>
  <si>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</si>
  <si>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</si>
  <si>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</si>
  <si>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</si>
  <si>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</si>
  <si>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</si>
  <si>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</si>
  <si>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</si>
  <si>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</si>
  <si>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</si>
  <si>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</si>
  <si>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</si>
  <si>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</si>
  <si>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</si>
  <si>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</si>
  <si>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</si>
  <si>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</si>
  <si>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</si>
  <si>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</si>
  <si>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</si>
  <si>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</si>
  <si>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</si>
  <si>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</si>
  <si>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</si>
  <si>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</si>
  <si>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</si>
  <si>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</si>
  <si>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</si>
  <si>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</si>
  <si>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</si>
  <si>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</si>
  <si>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</si>
  <si>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</si>
  <si>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</si>
  <si>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</si>
  <si>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</si>
  <si>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</si>
  <si>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</si>
  <si>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</si>
  <si>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</si>
  <si>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</si>
  <si>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</si>
  <si>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</si>
  <si>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</si>
  <si>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</si>
  <si>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</si>
  <si>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</si>
  <si>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</si>
  <si>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</si>
  <si>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</si>
  <si>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</si>
  <si>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</si>
  <si>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</si>
  <si>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</si>
  <si>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</si>
  <si>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</si>
  <si>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</si>
  <si>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</si>
  <si>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</si>
  <si>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</si>
  <si>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</si>
  <si>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</si>
  <si>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</si>
  <si>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</si>
  <si>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</si>
  <si>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</si>
  <si>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</si>
  <si>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</si>
  <si>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</si>
  <si>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</si>
  <si>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</si>
  <si>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</si>
  <si>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</si>
  <si>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</si>
  <si>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</si>
  <si>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</si>
  <si>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</si>
  <si>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</si>
  <si>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</si>
  <si>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</si>
  <si>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</si>
  <si>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</si>
  <si>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</si>
  <si>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</si>
  <si>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</si>
  <si>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</si>
  <si>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</si>
  <si>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</si>
  <si>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</si>
  <si>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</si>
  <si>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186201</t>
  </si>
  <si>
    <t>m. Przemyśl</t>
  </si>
  <si>
    <t>Delegatura KBW w Przemyślu</t>
  </si>
  <si>
    <t>Rejestr wyborców - stan na koniec II kwartału 2012 r.</t>
  </si>
  <si>
    <t>* Ustawa z dnia 5 stycznia 2011 r. - Kodeks wyborczy (Dz. U. Nr 21, poz. 112 ze zm.)</t>
  </si>
  <si>
    <t>** Rozporządzenie Ministra SWiA z dnia 27 lipca 2011 r. w sprawie rejestru wyborców… (Dz. U. Nr 158, poz. 941)</t>
  </si>
  <si>
    <t>powiat jarosławski</t>
  </si>
  <si>
    <t>powiat lubaczowski</t>
  </si>
  <si>
    <t>powiat przemyski</t>
  </si>
  <si>
    <t>powiat przeworski</t>
  </si>
  <si>
    <t>§ 6 ust. 1 pkt 1 i ust. 2**)</t>
  </si>
  <si>
    <t>§ 6 ust. 1 pkt 2**)</t>
  </si>
  <si>
    <t>§ 6 ust. 1 pkt 3**)</t>
  </si>
  <si>
    <t>Razem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</si>
</sst>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25">
      <selection activeCell="A50" sqref="A50:IV51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11.42187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</cols>
  <sheetData>
    <row r="1" spans="1:17" s="14" customFormat="1" ht="13.5" thickBot="1">
      <c r="A1" s="14" t="s">
        <v>99</v>
      </c>
      <c r="P1" s="20" t="s">
        <v>100</v>
      </c>
      <c r="Q1" s="20"/>
    </row>
    <row r="2" spans="1:20" ht="12.75" customHeight="1">
      <c r="A2" s="26" t="s">
        <v>0</v>
      </c>
      <c r="B2" s="29" t="s">
        <v>1</v>
      </c>
      <c r="C2" s="29" t="s">
        <v>2</v>
      </c>
      <c r="D2" s="32" t="s">
        <v>3</v>
      </c>
      <c r="E2" s="33"/>
      <c r="F2" s="33"/>
      <c r="G2" s="34"/>
      <c r="H2" s="35" t="s">
        <v>4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2.75" customHeight="1">
      <c r="A3" s="27"/>
      <c r="B3" s="30"/>
      <c r="C3" s="30"/>
      <c r="D3" s="37" t="s">
        <v>5</v>
      </c>
      <c r="E3" s="39" t="s">
        <v>6</v>
      </c>
      <c r="F3" s="39" t="s">
        <v>7</v>
      </c>
      <c r="G3" s="41" t="s">
        <v>8</v>
      </c>
      <c r="H3" s="43" t="s">
        <v>9</v>
      </c>
      <c r="I3" s="44"/>
      <c r="J3" s="44"/>
      <c r="K3" s="45"/>
      <c r="L3" s="46" t="s">
        <v>10</v>
      </c>
      <c r="M3" s="23" t="s">
        <v>11</v>
      </c>
      <c r="N3" s="24"/>
      <c r="O3" s="24"/>
      <c r="P3" s="25"/>
      <c r="Q3" s="23" t="s">
        <v>12</v>
      </c>
      <c r="R3" s="24"/>
      <c r="S3" s="24"/>
      <c r="T3" s="25"/>
    </row>
    <row r="4" spans="1:20" ht="20.25">
      <c r="A4" s="28"/>
      <c r="B4" s="31"/>
      <c r="C4" s="31"/>
      <c r="D4" s="38"/>
      <c r="E4" s="40"/>
      <c r="F4" s="40"/>
      <c r="G4" s="42"/>
      <c r="H4" s="1" t="s">
        <v>5</v>
      </c>
      <c r="I4" s="2" t="s">
        <v>14</v>
      </c>
      <c r="J4" s="2" t="s">
        <v>15</v>
      </c>
      <c r="K4" s="2" t="s">
        <v>16</v>
      </c>
      <c r="L4" s="47"/>
      <c r="M4" s="3" t="s">
        <v>5</v>
      </c>
      <c r="N4" s="19" t="s">
        <v>107</v>
      </c>
      <c r="O4" s="19" t="s">
        <v>108</v>
      </c>
      <c r="P4" s="19" t="s">
        <v>109</v>
      </c>
      <c r="Q4" s="3" t="s">
        <v>5</v>
      </c>
      <c r="R4" s="19" t="s">
        <v>107</v>
      </c>
      <c r="S4" s="19" t="s">
        <v>108</v>
      </c>
      <c r="T4" s="19" t="s">
        <v>109</v>
      </c>
    </row>
    <row r="5" spans="1:20" s="15" customFormat="1" ht="12.75">
      <c r="A5" s="16">
        <v>180400</v>
      </c>
      <c r="B5" s="16" t="s">
        <v>103</v>
      </c>
      <c r="C5" s="15">
        <f>SUM(C6:C16)</f>
        <v>122929</v>
      </c>
      <c r="D5" s="15">
        <f aca="true" t="shared" si="0" ref="D5:T5">SUM(D6:D16)</f>
        <v>98142</v>
      </c>
      <c r="E5" s="15">
        <f t="shared" si="0"/>
        <v>97810</v>
      </c>
      <c r="F5" s="15">
        <f t="shared" si="0"/>
        <v>332</v>
      </c>
      <c r="G5" s="15">
        <f t="shared" si="0"/>
        <v>0</v>
      </c>
      <c r="H5" s="15">
        <f t="shared" si="0"/>
        <v>332</v>
      </c>
      <c r="I5" s="15">
        <f t="shared" si="0"/>
        <v>264</v>
      </c>
      <c r="J5" s="15">
        <f t="shared" si="0"/>
        <v>10</v>
      </c>
      <c r="K5" s="15">
        <f t="shared" si="0"/>
        <v>58</v>
      </c>
      <c r="L5" s="15">
        <f t="shared" si="0"/>
        <v>662</v>
      </c>
      <c r="M5" s="15">
        <f t="shared" si="0"/>
        <v>662</v>
      </c>
      <c r="N5" s="15">
        <f t="shared" si="0"/>
        <v>305</v>
      </c>
      <c r="O5" s="15">
        <f t="shared" si="0"/>
        <v>299</v>
      </c>
      <c r="P5" s="15">
        <f t="shared" si="0"/>
        <v>58</v>
      </c>
      <c r="Q5" s="15">
        <f t="shared" si="0"/>
        <v>0</v>
      </c>
      <c r="R5" s="15">
        <f t="shared" si="0"/>
        <v>0</v>
      </c>
      <c r="S5" s="15">
        <f t="shared" si="0"/>
        <v>0</v>
      </c>
      <c r="T5" s="15">
        <f t="shared" si="0"/>
        <v>0</v>
      </c>
    </row>
    <row r="6" spans="1:20" ht="12.75">
      <c r="A6" t="s">
        <v>21</v>
      </c>
      <c r="B6" t="s">
        <v>22</v>
      </c>
      <c r="C6">
        <v>38814</v>
      </c>
      <c r="D6">
        <v>32155</v>
      </c>
      <c r="E6">
        <v>32034</v>
      </c>
      <c r="F6">
        <v>121</v>
      </c>
      <c r="G6">
        <v>0</v>
      </c>
      <c r="H6">
        <v>121</v>
      </c>
      <c r="I6">
        <v>85</v>
      </c>
      <c r="J6">
        <v>7</v>
      </c>
      <c r="K6">
        <v>29</v>
      </c>
      <c r="L6">
        <v>271</v>
      </c>
      <c r="M6">
        <v>271</v>
      </c>
      <c r="N6">
        <v>102</v>
      </c>
      <c r="O6">
        <v>140</v>
      </c>
      <c r="P6">
        <v>29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23</v>
      </c>
      <c r="B7" t="s">
        <v>24</v>
      </c>
      <c r="C7">
        <v>5581</v>
      </c>
      <c r="D7">
        <v>4548</v>
      </c>
      <c r="E7">
        <v>4518</v>
      </c>
      <c r="F7">
        <v>30</v>
      </c>
      <c r="G7">
        <v>0</v>
      </c>
      <c r="H7">
        <v>30</v>
      </c>
      <c r="I7">
        <v>26</v>
      </c>
      <c r="J7">
        <v>0</v>
      </c>
      <c r="K7">
        <v>4</v>
      </c>
      <c r="L7">
        <v>28</v>
      </c>
      <c r="M7">
        <v>28</v>
      </c>
      <c r="N7">
        <v>4</v>
      </c>
      <c r="O7">
        <v>20</v>
      </c>
      <c r="P7">
        <v>4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25</v>
      </c>
      <c r="B8" t="s">
        <v>26</v>
      </c>
      <c r="C8">
        <v>5719</v>
      </c>
      <c r="D8">
        <v>4554</v>
      </c>
      <c r="E8">
        <v>4549</v>
      </c>
      <c r="F8">
        <v>5</v>
      </c>
      <c r="G8">
        <v>0</v>
      </c>
      <c r="H8">
        <v>5</v>
      </c>
      <c r="I8">
        <v>4</v>
      </c>
      <c r="J8">
        <v>0</v>
      </c>
      <c r="K8">
        <v>1</v>
      </c>
      <c r="L8">
        <v>22</v>
      </c>
      <c r="M8">
        <v>22</v>
      </c>
      <c r="N8">
        <v>5</v>
      </c>
      <c r="O8">
        <v>16</v>
      </c>
      <c r="P8">
        <v>1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27</v>
      </c>
      <c r="B9" t="s">
        <v>28</v>
      </c>
      <c r="C9">
        <v>13180</v>
      </c>
      <c r="D9">
        <v>10382</v>
      </c>
      <c r="E9">
        <v>10371</v>
      </c>
      <c r="F9">
        <v>11</v>
      </c>
      <c r="G9">
        <v>0</v>
      </c>
      <c r="H9">
        <v>11</v>
      </c>
      <c r="I9">
        <v>10</v>
      </c>
      <c r="J9">
        <v>1</v>
      </c>
      <c r="K9">
        <v>0</v>
      </c>
      <c r="L9">
        <v>36</v>
      </c>
      <c r="M9">
        <v>36</v>
      </c>
      <c r="N9">
        <v>15</v>
      </c>
      <c r="O9">
        <v>21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29</v>
      </c>
      <c r="B10" t="s">
        <v>30</v>
      </c>
      <c r="C10">
        <v>7147</v>
      </c>
      <c r="D10">
        <v>5597</v>
      </c>
      <c r="E10">
        <v>5582</v>
      </c>
      <c r="F10">
        <v>15</v>
      </c>
      <c r="G10">
        <v>0</v>
      </c>
      <c r="H10">
        <v>15</v>
      </c>
      <c r="I10">
        <v>12</v>
      </c>
      <c r="J10">
        <v>2</v>
      </c>
      <c r="K10">
        <v>1</v>
      </c>
      <c r="L10">
        <v>33</v>
      </c>
      <c r="M10">
        <v>33</v>
      </c>
      <c r="N10">
        <v>16</v>
      </c>
      <c r="O10">
        <v>16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31</v>
      </c>
      <c r="B11" t="s">
        <v>32</v>
      </c>
      <c r="C11">
        <v>8532</v>
      </c>
      <c r="D11">
        <v>6769</v>
      </c>
      <c r="E11">
        <v>6740</v>
      </c>
      <c r="F11">
        <v>29</v>
      </c>
      <c r="G11">
        <v>0</v>
      </c>
      <c r="H11">
        <v>29</v>
      </c>
      <c r="I11">
        <v>29</v>
      </c>
      <c r="J11">
        <v>0</v>
      </c>
      <c r="K11">
        <v>0</v>
      </c>
      <c r="L11">
        <v>27</v>
      </c>
      <c r="M11">
        <v>27</v>
      </c>
      <c r="N11">
        <v>16</v>
      </c>
      <c r="O11">
        <v>11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33</v>
      </c>
      <c r="B12" t="s">
        <v>34</v>
      </c>
      <c r="C12">
        <v>9951</v>
      </c>
      <c r="D12">
        <v>7678</v>
      </c>
      <c r="E12">
        <v>7654</v>
      </c>
      <c r="F12">
        <v>24</v>
      </c>
      <c r="G12">
        <v>0</v>
      </c>
      <c r="H12">
        <v>24</v>
      </c>
      <c r="I12">
        <v>22</v>
      </c>
      <c r="J12">
        <v>0</v>
      </c>
      <c r="K12">
        <v>2</v>
      </c>
      <c r="L12">
        <v>39</v>
      </c>
      <c r="M12">
        <v>39</v>
      </c>
      <c r="N12">
        <v>14</v>
      </c>
      <c r="O12">
        <v>23</v>
      </c>
      <c r="P12">
        <v>2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35</v>
      </c>
      <c r="B13" t="s">
        <v>36</v>
      </c>
      <c r="C13">
        <v>11617</v>
      </c>
      <c r="D13">
        <v>9006</v>
      </c>
      <c r="E13">
        <v>8945</v>
      </c>
      <c r="F13">
        <v>61</v>
      </c>
      <c r="G13">
        <v>0</v>
      </c>
      <c r="H13">
        <v>61</v>
      </c>
      <c r="I13">
        <v>48</v>
      </c>
      <c r="J13">
        <v>0</v>
      </c>
      <c r="K13">
        <v>13</v>
      </c>
      <c r="L13">
        <v>142</v>
      </c>
      <c r="M13">
        <v>142</v>
      </c>
      <c r="N13">
        <v>107</v>
      </c>
      <c r="O13">
        <v>22</v>
      </c>
      <c r="P13">
        <v>13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37</v>
      </c>
      <c r="B14" t="s">
        <v>38</v>
      </c>
      <c r="C14">
        <v>4449</v>
      </c>
      <c r="D14">
        <v>3491</v>
      </c>
      <c r="E14">
        <v>3490</v>
      </c>
      <c r="F14">
        <v>1</v>
      </c>
      <c r="G14">
        <v>0</v>
      </c>
      <c r="H14">
        <v>1</v>
      </c>
      <c r="I14">
        <v>1</v>
      </c>
      <c r="J14">
        <v>0</v>
      </c>
      <c r="K14">
        <v>0</v>
      </c>
      <c r="L14">
        <v>18</v>
      </c>
      <c r="M14">
        <v>18</v>
      </c>
      <c r="N14">
        <v>4</v>
      </c>
      <c r="O14">
        <v>14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39</v>
      </c>
      <c r="B15" t="s">
        <v>40</v>
      </c>
      <c r="C15">
        <v>6323</v>
      </c>
      <c r="D15">
        <v>5016</v>
      </c>
      <c r="E15">
        <v>5004</v>
      </c>
      <c r="F15">
        <v>12</v>
      </c>
      <c r="G15">
        <v>0</v>
      </c>
      <c r="H15">
        <v>12</v>
      </c>
      <c r="I15">
        <v>9</v>
      </c>
      <c r="J15">
        <v>0</v>
      </c>
      <c r="K15">
        <v>3</v>
      </c>
      <c r="L15">
        <v>16</v>
      </c>
      <c r="M15">
        <v>16</v>
      </c>
      <c r="N15">
        <v>8</v>
      </c>
      <c r="O15">
        <v>5</v>
      </c>
      <c r="P15">
        <v>3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41</v>
      </c>
      <c r="B16" t="s">
        <v>42</v>
      </c>
      <c r="C16">
        <v>11616</v>
      </c>
      <c r="D16">
        <v>8946</v>
      </c>
      <c r="E16">
        <v>8923</v>
      </c>
      <c r="F16">
        <v>23</v>
      </c>
      <c r="G16">
        <v>0</v>
      </c>
      <c r="H16">
        <v>23</v>
      </c>
      <c r="I16">
        <v>18</v>
      </c>
      <c r="J16">
        <v>0</v>
      </c>
      <c r="K16">
        <v>5</v>
      </c>
      <c r="L16">
        <v>30</v>
      </c>
      <c r="M16">
        <v>30</v>
      </c>
      <c r="N16">
        <v>14</v>
      </c>
      <c r="O16">
        <v>11</v>
      </c>
      <c r="P16">
        <v>5</v>
      </c>
      <c r="Q16">
        <v>0</v>
      </c>
      <c r="R16">
        <v>0</v>
      </c>
      <c r="S16">
        <v>0</v>
      </c>
      <c r="T16">
        <v>0</v>
      </c>
    </row>
    <row r="17" spans="1:20" s="15" customFormat="1" ht="12.75">
      <c r="A17" s="16">
        <v>180900</v>
      </c>
      <c r="B17" s="15" t="s">
        <v>104</v>
      </c>
      <c r="C17" s="15">
        <f>SUM(C18:C25)</f>
        <v>59083</v>
      </c>
      <c r="D17" s="15">
        <f aca="true" t="shared" si="1" ref="D17:T17">SUM(D18:D25)</f>
        <v>47036</v>
      </c>
      <c r="E17" s="15">
        <f t="shared" si="1"/>
        <v>46874</v>
      </c>
      <c r="F17" s="15">
        <f t="shared" si="1"/>
        <v>162</v>
      </c>
      <c r="G17" s="15">
        <f t="shared" si="1"/>
        <v>0</v>
      </c>
      <c r="H17" s="15">
        <f t="shared" si="1"/>
        <v>162</v>
      </c>
      <c r="I17" s="15">
        <f t="shared" si="1"/>
        <v>123</v>
      </c>
      <c r="J17" s="15">
        <f t="shared" si="1"/>
        <v>11</v>
      </c>
      <c r="K17" s="15">
        <f t="shared" si="1"/>
        <v>28</v>
      </c>
      <c r="L17" s="15">
        <f t="shared" si="1"/>
        <v>412</v>
      </c>
      <c r="M17" s="15">
        <f t="shared" si="1"/>
        <v>412</v>
      </c>
      <c r="N17" s="15">
        <f t="shared" si="1"/>
        <v>248</v>
      </c>
      <c r="O17" s="15">
        <f t="shared" si="1"/>
        <v>136</v>
      </c>
      <c r="P17" s="15">
        <f t="shared" si="1"/>
        <v>28</v>
      </c>
      <c r="Q17" s="15">
        <f t="shared" si="1"/>
        <v>0</v>
      </c>
      <c r="R17" s="15">
        <f t="shared" si="1"/>
        <v>0</v>
      </c>
      <c r="S17" s="15">
        <f t="shared" si="1"/>
        <v>0</v>
      </c>
      <c r="T17" s="15">
        <f t="shared" si="1"/>
        <v>0</v>
      </c>
    </row>
    <row r="18" spans="1:20" ht="12.75">
      <c r="A18" s="17" t="s">
        <v>43</v>
      </c>
      <c r="B18" t="s">
        <v>44</v>
      </c>
      <c r="C18">
        <v>13032</v>
      </c>
      <c r="D18">
        <v>10359</v>
      </c>
      <c r="E18">
        <v>10321</v>
      </c>
      <c r="F18">
        <v>38</v>
      </c>
      <c r="G18">
        <v>0</v>
      </c>
      <c r="H18">
        <v>38</v>
      </c>
      <c r="I18">
        <v>22</v>
      </c>
      <c r="J18">
        <v>3</v>
      </c>
      <c r="K18">
        <v>13</v>
      </c>
      <c r="L18">
        <v>121</v>
      </c>
      <c r="M18">
        <v>121</v>
      </c>
      <c r="N18">
        <v>71</v>
      </c>
      <c r="O18">
        <v>37</v>
      </c>
      <c r="P18">
        <v>13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45</v>
      </c>
      <c r="B19" t="s">
        <v>46</v>
      </c>
      <c r="C19">
        <v>7735</v>
      </c>
      <c r="D19">
        <v>6222</v>
      </c>
      <c r="E19">
        <v>6197</v>
      </c>
      <c r="F19">
        <v>25</v>
      </c>
      <c r="G19">
        <v>0</v>
      </c>
      <c r="H19">
        <v>25</v>
      </c>
      <c r="I19">
        <v>19</v>
      </c>
      <c r="J19">
        <v>1</v>
      </c>
      <c r="K19">
        <v>5</v>
      </c>
      <c r="L19">
        <v>34</v>
      </c>
      <c r="M19">
        <v>34</v>
      </c>
      <c r="N19">
        <v>9</v>
      </c>
      <c r="O19">
        <v>20</v>
      </c>
      <c r="P19">
        <v>5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47</v>
      </c>
      <c r="B20" t="s">
        <v>48</v>
      </c>
      <c r="C20">
        <v>5036</v>
      </c>
      <c r="D20">
        <v>4077</v>
      </c>
      <c r="E20">
        <v>4026</v>
      </c>
      <c r="F20">
        <v>51</v>
      </c>
      <c r="G20">
        <v>0</v>
      </c>
      <c r="H20">
        <v>51</v>
      </c>
      <c r="I20">
        <v>45</v>
      </c>
      <c r="J20">
        <v>5</v>
      </c>
      <c r="K20">
        <v>1</v>
      </c>
      <c r="L20">
        <v>14</v>
      </c>
      <c r="M20">
        <v>14</v>
      </c>
      <c r="N20">
        <v>1</v>
      </c>
      <c r="O20">
        <v>12</v>
      </c>
      <c r="P20">
        <v>1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49</v>
      </c>
      <c r="B21" t="s">
        <v>50</v>
      </c>
      <c r="C21">
        <v>9406</v>
      </c>
      <c r="D21">
        <v>7404</v>
      </c>
      <c r="E21">
        <v>7398</v>
      </c>
      <c r="F21">
        <v>6</v>
      </c>
      <c r="G21">
        <v>0</v>
      </c>
      <c r="H21">
        <v>6</v>
      </c>
      <c r="I21">
        <v>5</v>
      </c>
      <c r="J21">
        <v>1</v>
      </c>
      <c r="K21">
        <v>0</v>
      </c>
      <c r="L21">
        <v>29</v>
      </c>
      <c r="M21">
        <v>29</v>
      </c>
      <c r="N21">
        <v>9</v>
      </c>
      <c r="O21">
        <v>20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51</v>
      </c>
      <c r="B22" t="s">
        <v>52</v>
      </c>
      <c r="C22">
        <v>8558</v>
      </c>
      <c r="D22">
        <v>6798</v>
      </c>
      <c r="E22">
        <v>6783</v>
      </c>
      <c r="F22">
        <v>15</v>
      </c>
      <c r="G22">
        <v>0</v>
      </c>
      <c r="H22">
        <v>15</v>
      </c>
      <c r="I22">
        <v>14</v>
      </c>
      <c r="J22">
        <v>1</v>
      </c>
      <c r="K22">
        <v>0</v>
      </c>
      <c r="L22">
        <v>101</v>
      </c>
      <c r="M22">
        <v>101</v>
      </c>
      <c r="N22">
        <v>87</v>
      </c>
      <c r="O22">
        <v>14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53</v>
      </c>
      <c r="B23" t="s">
        <v>54</v>
      </c>
      <c r="C23">
        <v>6717</v>
      </c>
      <c r="D23">
        <v>5371</v>
      </c>
      <c r="E23">
        <v>5352</v>
      </c>
      <c r="F23">
        <v>19</v>
      </c>
      <c r="G23">
        <v>0</v>
      </c>
      <c r="H23">
        <v>19</v>
      </c>
      <c r="I23">
        <v>11</v>
      </c>
      <c r="J23">
        <v>0</v>
      </c>
      <c r="K23">
        <v>8</v>
      </c>
      <c r="L23">
        <v>32</v>
      </c>
      <c r="M23">
        <v>32</v>
      </c>
      <c r="N23">
        <v>10</v>
      </c>
      <c r="O23">
        <v>14</v>
      </c>
      <c r="P23">
        <v>8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55</v>
      </c>
      <c r="B24" t="s">
        <v>56</v>
      </c>
      <c r="C24">
        <v>4635</v>
      </c>
      <c r="D24">
        <v>3700</v>
      </c>
      <c r="E24">
        <v>3695</v>
      </c>
      <c r="F24">
        <v>5</v>
      </c>
      <c r="G24">
        <v>0</v>
      </c>
      <c r="H24">
        <v>5</v>
      </c>
      <c r="I24">
        <v>4</v>
      </c>
      <c r="J24">
        <v>0</v>
      </c>
      <c r="K24">
        <v>1</v>
      </c>
      <c r="L24">
        <v>20</v>
      </c>
      <c r="M24">
        <v>20</v>
      </c>
      <c r="N24">
        <v>6</v>
      </c>
      <c r="O24">
        <v>13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57</v>
      </c>
      <c r="B25" t="s">
        <v>58</v>
      </c>
      <c r="C25">
        <v>3964</v>
      </c>
      <c r="D25">
        <v>3105</v>
      </c>
      <c r="E25">
        <v>3102</v>
      </c>
      <c r="F25">
        <v>3</v>
      </c>
      <c r="G25">
        <v>0</v>
      </c>
      <c r="H25">
        <v>3</v>
      </c>
      <c r="I25">
        <v>3</v>
      </c>
      <c r="J25">
        <v>0</v>
      </c>
      <c r="K25">
        <v>0</v>
      </c>
      <c r="L25">
        <v>61</v>
      </c>
      <c r="M25">
        <v>61</v>
      </c>
      <c r="N25">
        <v>55</v>
      </c>
      <c r="O25">
        <v>6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s="15" customFormat="1" ht="12.75">
      <c r="A26" s="16">
        <v>181300</v>
      </c>
      <c r="B26" s="15" t="s">
        <v>105</v>
      </c>
      <c r="C26" s="15">
        <f>SUM(C27:C36)</f>
        <v>74499</v>
      </c>
      <c r="D26" s="15">
        <f aca="true" t="shared" si="2" ref="D26:T26">SUM(D27:D36)</f>
        <v>58846</v>
      </c>
      <c r="E26" s="15">
        <f t="shared" si="2"/>
        <v>58528</v>
      </c>
      <c r="F26" s="15">
        <f t="shared" si="2"/>
        <v>318</v>
      </c>
      <c r="G26" s="15">
        <f t="shared" si="2"/>
        <v>0</v>
      </c>
      <c r="H26" s="15">
        <f t="shared" si="2"/>
        <v>318</v>
      </c>
      <c r="I26" s="15">
        <f t="shared" si="2"/>
        <v>296</v>
      </c>
      <c r="J26" s="15">
        <f t="shared" si="2"/>
        <v>7</v>
      </c>
      <c r="K26" s="15">
        <f t="shared" si="2"/>
        <v>15</v>
      </c>
      <c r="L26" s="15">
        <f t="shared" si="2"/>
        <v>360</v>
      </c>
      <c r="M26" s="15">
        <f t="shared" si="2"/>
        <v>360</v>
      </c>
      <c r="N26" s="15">
        <f t="shared" si="2"/>
        <v>130</v>
      </c>
      <c r="O26" s="15">
        <f t="shared" si="2"/>
        <v>215</v>
      </c>
      <c r="P26" s="15">
        <f t="shared" si="2"/>
        <v>15</v>
      </c>
      <c r="Q26" s="15">
        <f t="shared" si="2"/>
        <v>0</v>
      </c>
      <c r="R26" s="15">
        <f t="shared" si="2"/>
        <v>0</v>
      </c>
      <c r="S26" s="15">
        <f t="shared" si="2"/>
        <v>0</v>
      </c>
      <c r="T26" s="15">
        <f t="shared" si="2"/>
        <v>0</v>
      </c>
    </row>
    <row r="27" spans="1:20" ht="12.75">
      <c r="A27" t="s">
        <v>59</v>
      </c>
      <c r="B27" t="s">
        <v>60</v>
      </c>
      <c r="C27">
        <v>6981</v>
      </c>
      <c r="D27">
        <v>5520</v>
      </c>
      <c r="E27">
        <v>5503</v>
      </c>
      <c r="F27">
        <v>17</v>
      </c>
      <c r="G27">
        <v>0</v>
      </c>
      <c r="H27">
        <v>17</v>
      </c>
      <c r="I27">
        <v>15</v>
      </c>
      <c r="J27">
        <v>0</v>
      </c>
      <c r="K27">
        <v>2</v>
      </c>
      <c r="L27">
        <v>45</v>
      </c>
      <c r="M27">
        <v>45</v>
      </c>
      <c r="N27">
        <v>14</v>
      </c>
      <c r="O27">
        <v>29</v>
      </c>
      <c r="P27">
        <v>2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61</v>
      </c>
      <c r="B28" t="s">
        <v>62</v>
      </c>
      <c r="C28">
        <v>9805</v>
      </c>
      <c r="D28">
        <v>7690</v>
      </c>
      <c r="E28">
        <v>7662</v>
      </c>
      <c r="F28">
        <v>28</v>
      </c>
      <c r="G28">
        <v>0</v>
      </c>
      <c r="H28">
        <v>28</v>
      </c>
      <c r="I28">
        <v>24</v>
      </c>
      <c r="J28">
        <v>2</v>
      </c>
      <c r="K28">
        <v>2</v>
      </c>
      <c r="L28">
        <v>53</v>
      </c>
      <c r="M28">
        <v>53</v>
      </c>
      <c r="N28">
        <v>23</v>
      </c>
      <c r="O28">
        <v>28</v>
      </c>
      <c r="P28">
        <v>2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63</v>
      </c>
      <c r="B29" t="s">
        <v>64</v>
      </c>
      <c r="C29">
        <v>5619</v>
      </c>
      <c r="D29">
        <v>4436</v>
      </c>
      <c r="E29">
        <v>4368</v>
      </c>
      <c r="F29">
        <v>68</v>
      </c>
      <c r="G29">
        <v>0</v>
      </c>
      <c r="H29">
        <v>68</v>
      </c>
      <c r="I29">
        <v>64</v>
      </c>
      <c r="J29">
        <v>3</v>
      </c>
      <c r="K29">
        <v>1</v>
      </c>
      <c r="L29">
        <v>34</v>
      </c>
      <c r="M29">
        <v>34</v>
      </c>
      <c r="N29">
        <v>15</v>
      </c>
      <c r="O29">
        <v>18</v>
      </c>
      <c r="P29">
        <v>1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65</v>
      </c>
      <c r="B30" t="s">
        <v>66</v>
      </c>
      <c r="C30">
        <v>4975</v>
      </c>
      <c r="D30">
        <v>3896</v>
      </c>
      <c r="E30">
        <v>3834</v>
      </c>
      <c r="F30">
        <v>62</v>
      </c>
      <c r="G30">
        <v>0</v>
      </c>
      <c r="H30">
        <v>62</v>
      </c>
      <c r="I30">
        <v>62</v>
      </c>
      <c r="J30">
        <v>0</v>
      </c>
      <c r="K30">
        <v>0</v>
      </c>
      <c r="L30">
        <v>31</v>
      </c>
      <c r="M30">
        <v>31</v>
      </c>
      <c r="N30">
        <v>13</v>
      </c>
      <c r="O30">
        <v>18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67</v>
      </c>
      <c r="B31" t="s">
        <v>68</v>
      </c>
      <c r="C31">
        <v>5076</v>
      </c>
      <c r="D31">
        <v>3984</v>
      </c>
      <c r="E31">
        <v>3977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14</v>
      </c>
      <c r="M31">
        <v>14</v>
      </c>
      <c r="N31">
        <v>4</v>
      </c>
      <c r="O31">
        <v>10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69</v>
      </c>
      <c r="B32" t="s">
        <v>70</v>
      </c>
      <c r="C32">
        <v>6435</v>
      </c>
      <c r="D32">
        <v>5042</v>
      </c>
      <c r="E32">
        <v>5022</v>
      </c>
      <c r="F32">
        <v>20</v>
      </c>
      <c r="G32">
        <v>0</v>
      </c>
      <c r="H32">
        <v>20</v>
      </c>
      <c r="I32">
        <v>13</v>
      </c>
      <c r="J32">
        <v>1</v>
      </c>
      <c r="K32">
        <v>6</v>
      </c>
      <c r="L32">
        <v>25</v>
      </c>
      <c r="M32">
        <v>25</v>
      </c>
      <c r="N32">
        <v>5</v>
      </c>
      <c r="O32">
        <v>14</v>
      </c>
      <c r="P32">
        <v>6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71</v>
      </c>
      <c r="B33" t="s">
        <v>72</v>
      </c>
      <c r="C33">
        <v>8779</v>
      </c>
      <c r="D33">
        <v>6842</v>
      </c>
      <c r="E33">
        <v>6815</v>
      </c>
      <c r="F33">
        <v>27</v>
      </c>
      <c r="G33">
        <v>0</v>
      </c>
      <c r="H33">
        <v>27</v>
      </c>
      <c r="I33">
        <v>22</v>
      </c>
      <c r="J33">
        <v>1</v>
      </c>
      <c r="K33">
        <v>4</v>
      </c>
      <c r="L33">
        <v>42</v>
      </c>
      <c r="M33">
        <v>42</v>
      </c>
      <c r="N33">
        <v>16</v>
      </c>
      <c r="O33">
        <v>22</v>
      </c>
      <c r="P33">
        <v>4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73</v>
      </c>
      <c r="B34" t="s">
        <v>74</v>
      </c>
      <c r="C34">
        <v>9782</v>
      </c>
      <c r="D34">
        <v>7979</v>
      </c>
      <c r="E34">
        <v>7933</v>
      </c>
      <c r="F34">
        <v>46</v>
      </c>
      <c r="G34">
        <v>0</v>
      </c>
      <c r="H34">
        <v>46</v>
      </c>
      <c r="I34">
        <v>46</v>
      </c>
      <c r="J34">
        <v>0</v>
      </c>
      <c r="K34">
        <v>0</v>
      </c>
      <c r="L34">
        <v>45</v>
      </c>
      <c r="M34">
        <v>45</v>
      </c>
      <c r="N34">
        <v>18</v>
      </c>
      <c r="O34">
        <v>27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75</v>
      </c>
      <c r="B35" t="s">
        <v>76</v>
      </c>
      <c r="C35">
        <v>4180</v>
      </c>
      <c r="D35">
        <v>3212</v>
      </c>
      <c r="E35">
        <v>3205</v>
      </c>
      <c r="F35">
        <v>7</v>
      </c>
      <c r="G35">
        <v>0</v>
      </c>
      <c r="H35">
        <v>7</v>
      </c>
      <c r="I35">
        <v>7</v>
      </c>
      <c r="J35">
        <v>0</v>
      </c>
      <c r="K35">
        <v>0</v>
      </c>
      <c r="L35">
        <v>17</v>
      </c>
      <c r="M35">
        <v>17</v>
      </c>
      <c r="N35">
        <v>1</v>
      </c>
      <c r="O35">
        <v>16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77</v>
      </c>
      <c r="B36" t="s">
        <v>78</v>
      </c>
      <c r="C36">
        <v>12867</v>
      </c>
      <c r="D36">
        <v>10245</v>
      </c>
      <c r="E36">
        <v>10209</v>
      </c>
      <c r="F36">
        <v>36</v>
      </c>
      <c r="G36">
        <v>0</v>
      </c>
      <c r="H36">
        <v>36</v>
      </c>
      <c r="I36">
        <v>36</v>
      </c>
      <c r="J36">
        <v>0</v>
      </c>
      <c r="K36">
        <v>0</v>
      </c>
      <c r="L36">
        <v>54</v>
      </c>
      <c r="M36">
        <v>54</v>
      </c>
      <c r="N36">
        <v>21</v>
      </c>
      <c r="O36">
        <v>33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s="15" customFormat="1" ht="12.75">
      <c r="A37" s="18">
        <v>181400</v>
      </c>
      <c r="B37" s="15" t="s">
        <v>106</v>
      </c>
      <c r="C37" s="15">
        <f>SUM(C38:C46)</f>
        <v>80314</v>
      </c>
      <c r="D37" s="15">
        <f aca="true" t="shared" si="3" ref="D37:T37">SUM(D38:D46)</f>
        <v>63864</v>
      </c>
      <c r="E37" s="15">
        <f t="shared" si="3"/>
        <v>63542</v>
      </c>
      <c r="F37" s="15">
        <f t="shared" si="3"/>
        <v>322</v>
      </c>
      <c r="G37" s="15">
        <f t="shared" si="3"/>
        <v>1</v>
      </c>
      <c r="H37" s="15">
        <f t="shared" si="3"/>
        <v>321</v>
      </c>
      <c r="I37" s="15">
        <f t="shared" si="3"/>
        <v>272</v>
      </c>
      <c r="J37" s="15">
        <f t="shared" si="3"/>
        <v>7</v>
      </c>
      <c r="K37" s="15">
        <f t="shared" si="3"/>
        <v>42</v>
      </c>
      <c r="L37" s="15">
        <f t="shared" si="3"/>
        <v>372</v>
      </c>
      <c r="M37" s="15">
        <f t="shared" si="3"/>
        <v>372</v>
      </c>
      <c r="N37" s="15">
        <f t="shared" si="3"/>
        <v>116</v>
      </c>
      <c r="O37" s="15">
        <f t="shared" si="3"/>
        <v>214</v>
      </c>
      <c r="P37" s="15">
        <f t="shared" si="3"/>
        <v>42</v>
      </c>
      <c r="Q37" s="15">
        <f t="shared" si="3"/>
        <v>0</v>
      </c>
      <c r="R37" s="15">
        <f t="shared" si="3"/>
        <v>0</v>
      </c>
      <c r="S37" s="15">
        <f t="shared" si="3"/>
        <v>0</v>
      </c>
      <c r="T37" s="15">
        <f t="shared" si="3"/>
        <v>0</v>
      </c>
    </row>
    <row r="38" spans="1:20" ht="12.75">
      <c r="A38" t="s">
        <v>79</v>
      </c>
      <c r="B38" t="s">
        <v>80</v>
      </c>
      <c r="C38">
        <v>16079</v>
      </c>
      <c r="D38">
        <v>13075</v>
      </c>
      <c r="E38">
        <v>13051</v>
      </c>
      <c r="F38">
        <v>24</v>
      </c>
      <c r="G38">
        <v>0</v>
      </c>
      <c r="H38">
        <v>24</v>
      </c>
      <c r="I38">
        <v>21</v>
      </c>
      <c r="J38">
        <v>0</v>
      </c>
      <c r="K38">
        <v>3</v>
      </c>
      <c r="L38">
        <v>93</v>
      </c>
      <c r="M38">
        <v>93</v>
      </c>
      <c r="N38">
        <v>15</v>
      </c>
      <c r="O38">
        <v>75</v>
      </c>
      <c r="P38">
        <v>3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81</v>
      </c>
      <c r="B39" t="s">
        <v>82</v>
      </c>
      <c r="C39">
        <v>4312</v>
      </c>
      <c r="D39">
        <v>3358</v>
      </c>
      <c r="E39">
        <v>3352</v>
      </c>
      <c r="F39">
        <v>6</v>
      </c>
      <c r="G39">
        <v>0</v>
      </c>
      <c r="H39">
        <v>6</v>
      </c>
      <c r="I39">
        <v>5</v>
      </c>
      <c r="J39">
        <v>1</v>
      </c>
      <c r="K39">
        <v>0</v>
      </c>
      <c r="L39">
        <v>3</v>
      </c>
      <c r="M39">
        <v>3</v>
      </c>
      <c r="N39">
        <v>0</v>
      </c>
      <c r="O39">
        <v>3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83</v>
      </c>
      <c r="B40" t="s">
        <v>84</v>
      </c>
      <c r="C40">
        <v>4690</v>
      </c>
      <c r="D40">
        <v>3688</v>
      </c>
      <c r="E40">
        <v>3650</v>
      </c>
      <c r="F40">
        <v>38</v>
      </c>
      <c r="G40">
        <v>0</v>
      </c>
      <c r="H40">
        <v>38</v>
      </c>
      <c r="I40">
        <v>32</v>
      </c>
      <c r="J40">
        <v>0</v>
      </c>
      <c r="K40">
        <v>6</v>
      </c>
      <c r="L40">
        <v>24</v>
      </c>
      <c r="M40">
        <v>24</v>
      </c>
      <c r="N40">
        <v>7</v>
      </c>
      <c r="O40">
        <v>11</v>
      </c>
      <c r="P40">
        <v>6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85</v>
      </c>
      <c r="B41" t="s">
        <v>86</v>
      </c>
      <c r="C41">
        <v>4751</v>
      </c>
      <c r="D41">
        <v>3925</v>
      </c>
      <c r="E41">
        <v>3830</v>
      </c>
      <c r="F41">
        <v>95</v>
      </c>
      <c r="G41">
        <v>0</v>
      </c>
      <c r="H41">
        <v>95</v>
      </c>
      <c r="I41">
        <v>81</v>
      </c>
      <c r="J41">
        <v>4</v>
      </c>
      <c r="K41">
        <v>10</v>
      </c>
      <c r="L41">
        <v>31</v>
      </c>
      <c r="M41">
        <v>31</v>
      </c>
      <c r="N41">
        <v>10</v>
      </c>
      <c r="O41">
        <v>11</v>
      </c>
      <c r="P41">
        <v>10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87</v>
      </c>
      <c r="B42" t="s">
        <v>88</v>
      </c>
      <c r="C42">
        <v>12755</v>
      </c>
      <c r="D42">
        <v>10273</v>
      </c>
      <c r="E42">
        <v>10208</v>
      </c>
      <c r="F42">
        <v>65</v>
      </c>
      <c r="G42">
        <v>0</v>
      </c>
      <c r="H42">
        <v>65</v>
      </c>
      <c r="I42">
        <v>49</v>
      </c>
      <c r="J42">
        <v>0</v>
      </c>
      <c r="K42">
        <v>16</v>
      </c>
      <c r="L42">
        <v>60</v>
      </c>
      <c r="M42">
        <v>60</v>
      </c>
      <c r="N42">
        <v>10</v>
      </c>
      <c r="O42">
        <v>34</v>
      </c>
      <c r="P42">
        <v>16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89</v>
      </c>
      <c r="B43" t="s">
        <v>90</v>
      </c>
      <c r="C43">
        <v>14884</v>
      </c>
      <c r="D43">
        <v>11720</v>
      </c>
      <c r="E43">
        <v>11681</v>
      </c>
      <c r="F43">
        <v>39</v>
      </c>
      <c r="G43">
        <v>0</v>
      </c>
      <c r="H43">
        <v>39</v>
      </c>
      <c r="I43">
        <v>34</v>
      </c>
      <c r="J43">
        <v>0</v>
      </c>
      <c r="K43">
        <v>5</v>
      </c>
      <c r="L43">
        <v>67</v>
      </c>
      <c r="M43">
        <v>67</v>
      </c>
      <c r="N43">
        <v>25</v>
      </c>
      <c r="O43">
        <v>37</v>
      </c>
      <c r="P43">
        <v>5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91</v>
      </c>
      <c r="B44" t="s">
        <v>92</v>
      </c>
      <c r="C44">
        <v>7162</v>
      </c>
      <c r="D44">
        <v>5595</v>
      </c>
      <c r="E44">
        <v>5567</v>
      </c>
      <c r="F44">
        <v>28</v>
      </c>
      <c r="G44">
        <v>1</v>
      </c>
      <c r="H44">
        <v>27</v>
      </c>
      <c r="I44">
        <v>27</v>
      </c>
      <c r="J44">
        <v>0</v>
      </c>
      <c r="K44">
        <v>0</v>
      </c>
      <c r="L44">
        <v>26</v>
      </c>
      <c r="M44">
        <v>26</v>
      </c>
      <c r="N44">
        <v>12</v>
      </c>
      <c r="O44">
        <v>14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93</v>
      </c>
      <c r="B45" t="s">
        <v>94</v>
      </c>
      <c r="C45">
        <v>8427</v>
      </c>
      <c r="D45">
        <v>6516</v>
      </c>
      <c r="E45">
        <v>6500</v>
      </c>
      <c r="F45">
        <v>16</v>
      </c>
      <c r="G45">
        <v>0</v>
      </c>
      <c r="H45">
        <v>16</v>
      </c>
      <c r="I45">
        <v>14</v>
      </c>
      <c r="J45">
        <v>2</v>
      </c>
      <c r="K45">
        <v>0</v>
      </c>
      <c r="L45">
        <v>44</v>
      </c>
      <c r="M45">
        <v>44</v>
      </c>
      <c r="N45">
        <v>31</v>
      </c>
      <c r="O45">
        <v>13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95</v>
      </c>
      <c r="B46" t="s">
        <v>96</v>
      </c>
      <c r="C46">
        <v>7254</v>
      </c>
      <c r="D46">
        <v>5714</v>
      </c>
      <c r="E46">
        <v>5703</v>
      </c>
      <c r="F46">
        <v>11</v>
      </c>
      <c r="G46">
        <v>0</v>
      </c>
      <c r="H46">
        <v>11</v>
      </c>
      <c r="I46">
        <v>9</v>
      </c>
      <c r="J46">
        <v>0</v>
      </c>
      <c r="K46">
        <v>2</v>
      </c>
      <c r="L46">
        <v>24</v>
      </c>
      <c r="M46">
        <v>24</v>
      </c>
      <c r="N46">
        <v>6</v>
      </c>
      <c r="O46">
        <v>16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s="15" customFormat="1" ht="12.75">
      <c r="A47" s="15" t="s">
        <v>97</v>
      </c>
      <c r="B47" s="15" t="s">
        <v>98</v>
      </c>
      <c r="C47" s="15">
        <v>63703</v>
      </c>
      <c r="D47" s="15">
        <v>52701</v>
      </c>
      <c r="E47" s="15">
        <v>52227</v>
      </c>
      <c r="F47" s="15">
        <v>474</v>
      </c>
      <c r="G47" s="15">
        <v>0</v>
      </c>
      <c r="H47" s="15">
        <v>474</v>
      </c>
      <c r="I47" s="15">
        <v>387</v>
      </c>
      <c r="J47" s="15">
        <v>0</v>
      </c>
      <c r="K47" s="15">
        <v>87</v>
      </c>
      <c r="L47" s="15">
        <v>763</v>
      </c>
      <c r="M47" s="15">
        <v>763</v>
      </c>
      <c r="N47" s="15">
        <v>254</v>
      </c>
      <c r="O47" s="15">
        <v>422</v>
      </c>
      <c r="P47" s="15">
        <v>87</v>
      </c>
      <c r="Q47" s="15">
        <v>0</v>
      </c>
      <c r="R47" s="15">
        <v>0</v>
      </c>
      <c r="S47" s="15">
        <v>0</v>
      </c>
      <c r="T47" s="15">
        <v>0</v>
      </c>
    </row>
    <row r="48" s="15" customFormat="1" ht="12.75"/>
    <row r="49" spans="2:20" s="15" customFormat="1" ht="12.75">
      <c r="B49" s="15" t="s">
        <v>110</v>
      </c>
      <c r="C49" s="15">
        <f>SUM(C38:C47,C27:C36,C18:C25,C6:C16)</f>
        <v>400528</v>
      </c>
      <c r="D49" s="15">
        <f aca="true" t="shared" si="4" ref="D49:T49">SUM(D38:D47,D27:D36,D18:D25,D6:D16)</f>
        <v>320589</v>
      </c>
      <c r="E49" s="15">
        <f t="shared" si="4"/>
        <v>318981</v>
      </c>
      <c r="F49" s="15">
        <f t="shared" si="4"/>
        <v>1608</v>
      </c>
      <c r="G49" s="15">
        <f t="shared" si="4"/>
        <v>1</v>
      </c>
      <c r="H49" s="15">
        <f t="shared" si="4"/>
        <v>1607</v>
      </c>
      <c r="I49" s="15">
        <f t="shared" si="4"/>
        <v>1342</v>
      </c>
      <c r="J49" s="15">
        <f t="shared" si="4"/>
        <v>35</v>
      </c>
      <c r="K49" s="15">
        <f t="shared" si="4"/>
        <v>230</v>
      </c>
      <c r="L49" s="15">
        <f t="shared" si="4"/>
        <v>2569</v>
      </c>
      <c r="M49" s="15">
        <f t="shared" si="4"/>
        <v>2569</v>
      </c>
      <c r="N49" s="15">
        <f t="shared" si="4"/>
        <v>1053</v>
      </c>
      <c r="O49" s="15">
        <f t="shared" si="4"/>
        <v>1286</v>
      </c>
      <c r="P49" s="15">
        <f t="shared" si="4"/>
        <v>230</v>
      </c>
      <c r="Q49" s="15">
        <f t="shared" si="4"/>
        <v>0</v>
      </c>
      <c r="R49" s="15">
        <f t="shared" si="4"/>
        <v>0</v>
      </c>
      <c r="S49" s="15">
        <f t="shared" si="4"/>
        <v>0</v>
      </c>
      <c r="T49" s="15">
        <f t="shared" si="4"/>
        <v>0</v>
      </c>
    </row>
    <row r="50" s="22" customFormat="1" ht="12.75">
      <c r="A50" s="21" t="s">
        <v>101</v>
      </c>
    </row>
    <row r="51" s="22" customFormat="1" ht="12.75"/>
    <row r="52" s="22" customFormat="1" ht="12.75">
      <c r="A52" s="21" t="s">
        <v>102</v>
      </c>
    </row>
  </sheetData>
  <sheetProtection/>
  <mergeCells count="15">
    <mergeCell ref="E3:E4"/>
    <mergeCell ref="F3:F4"/>
    <mergeCell ref="G3:G4"/>
    <mergeCell ref="H3:K3"/>
    <mergeCell ref="L3:L4"/>
    <mergeCell ref="A50:IV51"/>
    <mergeCell ref="A52:IV52"/>
    <mergeCell ref="M3:P3"/>
    <mergeCell ref="Q3:T3"/>
    <mergeCell ref="A2:A4"/>
    <mergeCell ref="B2:B4"/>
    <mergeCell ref="C2:C4"/>
    <mergeCell ref="D2:G2"/>
    <mergeCell ref="H2:T2"/>
    <mergeCell ref="D3:D4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1:21" ht="12.75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2.75">
      <c r="A2" s="50"/>
      <c r="B2" s="52"/>
      <c r="C2" s="52"/>
      <c r="D2" s="55" t="s">
        <v>5</v>
      </c>
      <c r="E2" s="56" t="s">
        <v>6</v>
      </c>
      <c r="F2" s="56" t="s">
        <v>7</v>
      </c>
      <c r="G2" s="57" t="s">
        <v>8</v>
      </c>
      <c r="H2" s="58" t="s">
        <v>9</v>
      </c>
      <c r="I2" s="58"/>
      <c r="J2" s="58"/>
      <c r="K2" s="58"/>
      <c r="L2" s="59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8"/>
      <c r="U2" s="4" t="s">
        <v>13</v>
      </c>
    </row>
    <row r="3" spans="1:21" ht="20.25">
      <c r="A3" s="50"/>
      <c r="B3" s="52"/>
      <c r="C3" s="52"/>
      <c r="D3" s="55"/>
      <c r="E3" s="56"/>
      <c r="F3" s="56"/>
      <c r="G3" s="57"/>
      <c r="H3" s="5" t="s">
        <v>5</v>
      </c>
      <c r="I3" s="6" t="s">
        <v>14</v>
      </c>
      <c r="J3" s="6" t="s">
        <v>15</v>
      </c>
      <c r="K3" s="6" t="s">
        <v>16</v>
      </c>
      <c r="L3" s="60"/>
      <c r="M3" s="7" t="s">
        <v>5</v>
      </c>
      <c r="N3" s="7" t="s">
        <v>17</v>
      </c>
      <c r="O3" s="7" t="s">
        <v>18</v>
      </c>
      <c r="P3" s="7" t="s">
        <v>19</v>
      </c>
      <c r="Q3" s="7" t="s">
        <v>5</v>
      </c>
      <c r="R3" s="7" t="s">
        <v>17</v>
      </c>
      <c r="S3" s="7" t="s">
        <v>18</v>
      </c>
      <c r="T3" s="7" t="s">
        <v>19</v>
      </c>
      <c r="U3" s="8" t="s">
        <v>20</v>
      </c>
    </row>
    <row r="4" spans="1:21" ht="12.75">
      <c r="A4" t="s">
        <v>21</v>
      </c>
      <c r="B4" t="s">
        <v>22</v>
      </c>
      <c r="C4">
        <v>38814</v>
      </c>
      <c r="D4">
        <v>32155</v>
      </c>
      <c r="E4">
        <v>32034</v>
      </c>
      <c r="F4">
        <v>121</v>
      </c>
      <c r="G4">
        <v>0</v>
      </c>
      <c r="H4">
        <v>121</v>
      </c>
      <c r="I4">
        <v>85</v>
      </c>
      <c r="J4">
        <v>7</v>
      </c>
      <c r="K4">
        <v>29</v>
      </c>
      <c r="L4">
        <v>271</v>
      </c>
      <c r="M4">
        <v>271</v>
      </c>
      <c r="N4">
        <v>102</v>
      </c>
      <c r="O4">
        <v>140</v>
      </c>
      <c r="P4">
        <v>29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5581</v>
      </c>
      <c r="D5">
        <v>4548</v>
      </c>
      <c r="E5">
        <v>4518</v>
      </c>
      <c r="F5">
        <v>30</v>
      </c>
      <c r="G5">
        <v>0</v>
      </c>
      <c r="H5">
        <v>30</v>
      </c>
      <c r="I5">
        <v>26</v>
      </c>
      <c r="J5">
        <v>0</v>
      </c>
      <c r="K5">
        <v>4</v>
      </c>
      <c r="L5">
        <v>28</v>
      </c>
      <c r="M5">
        <v>28</v>
      </c>
      <c r="N5">
        <v>4</v>
      </c>
      <c r="O5">
        <v>20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5719</v>
      </c>
      <c r="D6">
        <v>4554</v>
      </c>
      <c r="E6">
        <v>4549</v>
      </c>
      <c r="F6">
        <v>5</v>
      </c>
      <c r="G6">
        <v>0</v>
      </c>
      <c r="H6">
        <v>5</v>
      </c>
      <c r="I6">
        <v>4</v>
      </c>
      <c r="J6">
        <v>0</v>
      </c>
      <c r="K6">
        <v>1</v>
      </c>
      <c r="L6">
        <v>22</v>
      </c>
      <c r="M6">
        <v>22</v>
      </c>
      <c r="N6">
        <v>5</v>
      </c>
      <c r="O6">
        <v>16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13180</v>
      </c>
      <c r="D7">
        <v>10382</v>
      </c>
      <c r="E7">
        <v>10371</v>
      </c>
      <c r="F7">
        <v>11</v>
      </c>
      <c r="G7">
        <v>0</v>
      </c>
      <c r="H7">
        <v>11</v>
      </c>
      <c r="I7">
        <v>10</v>
      </c>
      <c r="J7">
        <v>1</v>
      </c>
      <c r="K7">
        <v>0</v>
      </c>
      <c r="L7">
        <v>36</v>
      </c>
      <c r="M7">
        <v>36</v>
      </c>
      <c r="N7">
        <v>15</v>
      </c>
      <c r="O7">
        <v>21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7147</v>
      </c>
      <c r="D8">
        <v>5597</v>
      </c>
      <c r="E8">
        <v>5582</v>
      </c>
      <c r="F8">
        <v>15</v>
      </c>
      <c r="G8">
        <v>0</v>
      </c>
      <c r="H8">
        <v>15</v>
      </c>
      <c r="I8">
        <v>12</v>
      </c>
      <c r="J8">
        <v>2</v>
      </c>
      <c r="K8">
        <v>1</v>
      </c>
      <c r="L8">
        <v>33</v>
      </c>
      <c r="M8">
        <v>33</v>
      </c>
      <c r="N8">
        <v>16</v>
      </c>
      <c r="O8">
        <v>16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8532</v>
      </c>
      <c r="D9">
        <v>6769</v>
      </c>
      <c r="E9">
        <v>6740</v>
      </c>
      <c r="F9">
        <v>29</v>
      </c>
      <c r="G9">
        <v>0</v>
      </c>
      <c r="H9">
        <v>29</v>
      </c>
      <c r="I9">
        <v>29</v>
      </c>
      <c r="J9">
        <v>0</v>
      </c>
      <c r="K9">
        <v>0</v>
      </c>
      <c r="L9">
        <v>27</v>
      </c>
      <c r="M9">
        <v>27</v>
      </c>
      <c r="N9">
        <v>16</v>
      </c>
      <c r="O9">
        <v>11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9951</v>
      </c>
      <c r="D10">
        <v>7678</v>
      </c>
      <c r="E10">
        <v>7654</v>
      </c>
      <c r="F10">
        <v>24</v>
      </c>
      <c r="G10">
        <v>0</v>
      </c>
      <c r="H10">
        <v>24</v>
      </c>
      <c r="I10">
        <v>22</v>
      </c>
      <c r="J10">
        <v>0</v>
      </c>
      <c r="K10">
        <v>2</v>
      </c>
      <c r="L10">
        <v>39</v>
      </c>
      <c r="M10">
        <v>39</v>
      </c>
      <c r="N10">
        <v>14</v>
      </c>
      <c r="O10">
        <v>23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11617</v>
      </c>
      <c r="D11">
        <v>9006</v>
      </c>
      <c r="E11">
        <v>8945</v>
      </c>
      <c r="F11">
        <v>61</v>
      </c>
      <c r="G11">
        <v>0</v>
      </c>
      <c r="H11">
        <v>61</v>
      </c>
      <c r="I11">
        <v>48</v>
      </c>
      <c r="J11">
        <v>0</v>
      </c>
      <c r="K11">
        <v>13</v>
      </c>
      <c r="L11">
        <v>142</v>
      </c>
      <c r="M11">
        <v>142</v>
      </c>
      <c r="N11">
        <v>107</v>
      </c>
      <c r="O11">
        <v>22</v>
      </c>
      <c r="P11">
        <v>13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4449</v>
      </c>
      <c r="D12">
        <v>3491</v>
      </c>
      <c r="E12">
        <v>3490</v>
      </c>
      <c r="F12">
        <v>1</v>
      </c>
      <c r="G12">
        <v>0</v>
      </c>
      <c r="H12">
        <v>1</v>
      </c>
      <c r="I12">
        <v>1</v>
      </c>
      <c r="J12">
        <v>0</v>
      </c>
      <c r="K12">
        <v>0</v>
      </c>
      <c r="L12">
        <v>18</v>
      </c>
      <c r="M12">
        <v>18</v>
      </c>
      <c r="N12">
        <v>4</v>
      </c>
      <c r="O12">
        <v>14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6323</v>
      </c>
      <c r="D13">
        <v>5016</v>
      </c>
      <c r="E13">
        <v>5004</v>
      </c>
      <c r="F13">
        <v>12</v>
      </c>
      <c r="G13">
        <v>0</v>
      </c>
      <c r="H13">
        <v>12</v>
      </c>
      <c r="I13">
        <v>9</v>
      </c>
      <c r="J13">
        <v>0</v>
      </c>
      <c r="K13">
        <v>3</v>
      </c>
      <c r="L13">
        <v>16</v>
      </c>
      <c r="M13">
        <v>16</v>
      </c>
      <c r="N13">
        <v>8</v>
      </c>
      <c r="O13">
        <v>5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11616</v>
      </c>
      <c r="D14">
        <v>8946</v>
      </c>
      <c r="E14">
        <v>8923</v>
      </c>
      <c r="F14">
        <v>23</v>
      </c>
      <c r="G14">
        <v>0</v>
      </c>
      <c r="H14">
        <v>23</v>
      </c>
      <c r="I14">
        <v>18</v>
      </c>
      <c r="J14">
        <v>0</v>
      </c>
      <c r="K14">
        <v>5</v>
      </c>
      <c r="L14">
        <v>30</v>
      </c>
      <c r="M14">
        <v>30</v>
      </c>
      <c r="N14">
        <v>14</v>
      </c>
      <c r="O14">
        <v>11</v>
      </c>
      <c r="P14">
        <v>5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13032</v>
      </c>
      <c r="D15">
        <v>10359</v>
      </c>
      <c r="E15">
        <v>10321</v>
      </c>
      <c r="F15">
        <v>38</v>
      </c>
      <c r="G15">
        <v>0</v>
      </c>
      <c r="H15">
        <v>38</v>
      </c>
      <c r="I15">
        <v>22</v>
      </c>
      <c r="J15">
        <v>3</v>
      </c>
      <c r="K15">
        <v>13</v>
      </c>
      <c r="L15">
        <v>121</v>
      </c>
      <c r="M15">
        <v>121</v>
      </c>
      <c r="N15">
        <v>71</v>
      </c>
      <c r="O15">
        <v>37</v>
      </c>
      <c r="P15">
        <v>13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7735</v>
      </c>
      <c r="D16">
        <v>6222</v>
      </c>
      <c r="E16">
        <v>6197</v>
      </c>
      <c r="F16">
        <v>25</v>
      </c>
      <c r="G16">
        <v>0</v>
      </c>
      <c r="H16">
        <v>25</v>
      </c>
      <c r="I16">
        <v>19</v>
      </c>
      <c r="J16">
        <v>1</v>
      </c>
      <c r="K16">
        <v>5</v>
      </c>
      <c r="L16">
        <v>34</v>
      </c>
      <c r="M16">
        <v>34</v>
      </c>
      <c r="N16">
        <v>9</v>
      </c>
      <c r="O16">
        <v>20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5036</v>
      </c>
      <c r="D17">
        <v>4077</v>
      </c>
      <c r="E17">
        <v>4026</v>
      </c>
      <c r="F17">
        <v>51</v>
      </c>
      <c r="G17">
        <v>0</v>
      </c>
      <c r="H17">
        <v>51</v>
      </c>
      <c r="I17">
        <v>45</v>
      </c>
      <c r="J17">
        <v>5</v>
      </c>
      <c r="K17">
        <v>1</v>
      </c>
      <c r="L17">
        <v>14</v>
      </c>
      <c r="M17">
        <v>14</v>
      </c>
      <c r="N17">
        <v>1</v>
      </c>
      <c r="O17">
        <v>12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9406</v>
      </c>
      <c r="D18">
        <v>7404</v>
      </c>
      <c r="E18">
        <v>7398</v>
      </c>
      <c r="F18">
        <v>6</v>
      </c>
      <c r="G18">
        <v>0</v>
      </c>
      <c r="H18">
        <v>6</v>
      </c>
      <c r="I18">
        <v>5</v>
      </c>
      <c r="J18">
        <v>1</v>
      </c>
      <c r="K18">
        <v>0</v>
      </c>
      <c r="L18">
        <v>29</v>
      </c>
      <c r="M18">
        <v>29</v>
      </c>
      <c r="N18">
        <v>9</v>
      </c>
      <c r="O18">
        <v>20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8558</v>
      </c>
      <c r="D19">
        <v>6798</v>
      </c>
      <c r="E19">
        <v>6783</v>
      </c>
      <c r="F19">
        <v>15</v>
      </c>
      <c r="G19">
        <v>0</v>
      </c>
      <c r="H19">
        <v>15</v>
      </c>
      <c r="I19">
        <v>14</v>
      </c>
      <c r="J19">
        <v>1</v>
      </c>
      <c r="K19">
        <v>0</v>
      </c>
      <c r="L19">
        <v>101</v>
      </c>
      <c r="M19">
        <v>101</v>
      </c>
      <c r="N19">
        <v>87</v>
      </c>
      <c r="O19">
        <v>14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6717</v>
      </c>
      <c r="D20">
        <v>5371</v>
      </c>
      <c r="E20">
        <v>5352</v>
      </c>
      <c r="F20">
        <v>19</v>
      </c>
      <c r="G20">
        <v>0</v>
      </c>
      <c r="H20">
        <v>19</v>
      </c>
      <c r="I20">
        <v>11</v>
      </c>
      <c r="J20">
        <v>0</v>
      </c>
      <c r="K20">
        <v>8</v>
      </c>
      <c r="L20">
        <v>32</v>
      </c>
      <c r="M20">
        <v>32</v>
      </c>
      <c r="N20">
        <v>10</v>
      </c>
      <c r="O20">
        <v>14</v>
      </c>
      <c r="P20">
        <v>8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4635</v>
      </c>
      <c r="D21">
        <v>3700</v>
      </c>
      <c r="E21">
        <v>3695</v>
      </c>
      <c r="F21">
        <v>5</v>
      </c>
      <c r="G21">
        <v>0</v>
      </c>
      <c r="H21">
        <v>5</v>
      </c>
      <c r="I21">
        <v>4</v>
      </c>
      <c r="J21">
        <v>0</v>
      </c>
      <c r="K21">
        <v>1</v>
      </c>
      <c r="L21">
        <v>20</v>
      </c>
      <c r="M21">
        <v>20</v>
      </c>
      <c r="N21">
        <v>6</v>
      </c>
      <c r="O21">
        <v>13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3964</v>
      </c>
      <c r="D22">
        <v>3105</v>
      </c>
      <c r="E22">
        <v>3102</v>
      </c>
      <c r="F22">
        <v>3</v>
      </c>
      <c r="G22">
        <v>0</v>
      </c>
      <c r="H22">
        <v>3</v>
      </c>
      <c r="I22">
        <v>3</v>
      </c>
      <c r="J22">
        <v>0</v>
      </c>
      <c r="K22">
        <v>0</v>
      </c>
      <c r="L22">
        <v>61</v>
      </c>
      <c r="M22">
        <v>61</v>
      </c>
      <c r="N22">
        <v>55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6981</v>
      </c>
      <c r="D23">
        <v>5520</v>
      </c>
      <c r="E23">
        <v>5503</v>
      </c>
      <c r="F23">
        <v>17</v>
      </c>
      <c r="G23">
        <v>0</v>
      </c>
      <c r="H23">
        <v>17</v>
      </c>
      <c r="I23">
        <v>15</v>
      </c>
      <c r="J23">
        <v>0</v>
      </c>
      <c r="K23">
        <v>2</v>
      </c>
      <c r="L23">
        <v>45</v>
      </c>
      <c r="M23">
        <v>45</v>
      </c>
      <c r="N23">
        <v>14</v>
      </c>
      <c r="O23">
        <v>29</v>
      </c>
      <c r="P23">
        <v>2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9805</v>
      </c>
      <c r="D24">
        <v>7690</v>
      </c>
      <c r="E24">
        <v>7662</v>
      </c>
      <c r="F24">
        <v>28</v>
      </c>
      <c r="G24">
        <v>0</v>
      </c>
      <c r="H24">
        <v>28</v>
      </c>
      <c r="I24">
        <v>24</v>
      </c>
      <c r="J24">
        <v>2</v>
      </c>
      <c r="K24">
        <v>2</v>
      </c>
      <c r="L24">
        <v>53</v>
      </c>
      <c r="M24">
        <v>53</v>
      </c>
      <c r="N24">
        <v>23</v>
      </c>
      <c r="O24">
        <v>28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5619</v>
      </c>
      <c r="D25">
        <v>4436</v>
      </c>
      <c r="E25">
        <v>4368</v>
      </c>
      <c r="F25">
        <v>68</v>
      </c>
      <c r="G25">
        <v>0</v>
      </c>
      <c r="H25">
        <v>68</v>
      </c>
      <c r="I25">
        <v>64</v>
      </c>
      <c r="J25">
        <v>3</v>
      </c>
      <c r="K25">
        <v>1</v>
      </c>
      <c r="L25">
        <v>34</v>
      </c>
      <c r="M25">
        <v>34</v>
      </c>
      <c r="N25">
        <v>15</v>
      </c>
      <c r="O25">
        <v>18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4975</v>
      </c>
      <c r="D26">
        <v>3896</v>
      </c>
      <c r="E26">
        <v>3834</v>
      </c>
      <c r="F26">
        <v>62</v>
      </c>
      <c r="G26">
        <v>0</v>
      </c>
      <c r="H26">
        <v>62</v>
      </c>
      <c r="I26">
        <v>62</v>
      </c>
      <c r="J26">
        <v>0</v>
      </c>
      <c r="K26">
        <v>0</v>
      </c>
      <c r="L26">
        <v>31</v>
      </c>
      <c r="M26">
        <v>31</v>
      </c>
      <c r="N26">
        <v>13</v>
      </c>
      <c r="O26">
        <v>18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5076</v>
      </c>
      <c r="D27">
        <v>3984</v>
      </c>
      <c r="E27">
        <v>3977</v>
      </c>
      <c r="F27">
        <v>7</v>
      </c>
      <c r="G27">
        <v>0</v>
      </c>
      <c r="H27">
        <v>7</v>
      </c>
      <c r="I27">
        <v>7</v>
      </c>
      <c r="J27">
        <v>0</v>
      </c>
      <c r="K27">
        <v>0</v>
      </c>
      <c r="L27">
        <v>14</v>
      </c>
      <c r="M27">
        <v>14</v>
      </c>
      <c r="N27">
        <v>4</v>
      </c>
      <c r="O27">
        <v>10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6435</v>
      </c>
      <c r="D28">
        <v>5042</v>
      </c>
      <c r="E28">
        <v>5022</v>
      </c>
      <c r="F28">
        <v>20</v>
      </c>
      <c r="G28">
        <v>0</v>
      </c>
      <c r="H28">
        <v>20</v>
      </c>
      <c r="I28">
        <v>13</v>
      </c>
      <c r="J28">
        <v>1</v>
      </c>
      <c r="K28">
        <v>6</v>
      </c>
      <c r="L28">
        <v>25</v>
      </c>
      <c r="M28">
        <v>25</v>
      </c>
      <c r="N28">
        <v>5</v>
      </c>
      <c r="O28">
        <v>14</v>
      </c>
      <c r="P28">
        <v>6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8779</v>
      </c>
      <c r="D29">
        <v>6842</v>
      </c>
      <c r="E29">
        <v>6815</v>
      </c>
      <c r="F29">
        <v>27</v>
      </c>
      <c r="G29">
        <v>0</v>
      </c>
      <c r="H29">
        <v>27</v>
      </c>
      <c r="I29">
        <v>22</v>
      </c>
      <c r="J29">
        <v>1</v>
      </c>
      <c r="K29">
        <v>4</v>
      </c>
      <c r="L29">
        <v>42</v>
      </c>
      <c r="M29">
        <v>42</v>
      </c>
      <c r="N29">
        <v>16</v>
      </c>
      <c r="O29">
        <v>22</v>
      </c>
      <c r="P29">
        <v>4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9782</v>
      </c>
      <c r="D30">
        <v>7979</v>
      </c>
      <c r="E30">
        <v>7933</v>
      </c>
      <c r="F30">
        <v>46</v>
      </c>
      <c r="G30">
        <v>0</v>
      </c>
      <c r="H30">
        <v>46</v>
      </c>
      <c r="I30">
        <v>46</v>
      </c>
      <c r="J30">
        <v>0</v>
      </c>
      <c r="K30">
        <v>0</v>
      </c>
      <c r="L30">
        <v>45</v>
      </c>
      <c r="M30">
        <v>45</v>
      </c>
      <c r="N30">
        <v>18</v>
      </c>
      <c r="O30">
        <v>27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4180</v>
      </c>
      <c r="D31">
        <v>3212</v>
      </c>
      <c r="E31">
        <v>3205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17</v>
      </c>
      <c r="M31">
        <v>17</v>
      </c>
      <c r="N31">
        <v>1</v>
      </c>
      <c r="O31">
        <v>16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12867</v>
      </c>
      <c r="D32">
        <v>10245</v>
      </c>
      <c r="E32">
        <v>10209</v>
      </c>
      <c r="F32">
        <v>36</v>
      </c>
      <c r="G32">
        <v>0</v>
      </c>
      <c r="H32">
        <v>36</v>
      </c>
      <c r="I32">
        <v>36</v>
      </c>
      <c r="J32">
        <v>0</v>
      </c>
      <c r="K32">
        <v>0</v>
      </c>
      <c r="L32">
        <v>54</v>
      </c>
      <c r="M32">
        <v>54</v>
      </c>
      <c r="N32">
        <v>21</v>
      </c>
      <c r="O32">
        <v>33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16079</v>
      </c>
      <c r="D33">
        <v>13075</v>
      </c>
      <c r="E33">
        <v>13051</v>
      </c>
      <c r="F33">
        <v>24</v>
      </c>
      <c r="G33">
        <v>0</v>
      </c>
      <c r="H33">
        <v>24</v>
      </c>
      <c r="I33">
        <v>21</v>
      </c>
      <c r="J33">
        <v>0</v>
      </c>
      <c r="K33">
        <v>3</v>
      </c>
      <c r="L33">
        <v>93</v>
      </c>
      <c r="M33">
        <v>93</v>
      </c>
      <c r="N33">
        <v>15</v>
      </c>
      <c r="O33">
        <v>75</v>
      </c>
      <c r="P33">
        <v>3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4312</v>
      </c>
      <c r="D34">
        <v>3358</v>
      </c>
      <c r="E34">
        <v>3352</v>
      </c>
      <c r="F34">
        <v>6</v>
      </c>
      <c r="G34">
        <v>0</v>
      </c>
      <c r="H34">
        <v>6</v>
      </c>
      <c r="I34">
        <v>5</v>
      </c>
      <c r="J34">
        <v>1</v>
      </c>
      <c r="K34">
        <v>0</v>
      </c>
      <c r="L34">
        <v>3</v>
      </c>
      <c r="M34">
        <v>3</v>
      </c>
      <c r="N34">
        <v>0</v>
      </c>
      <c r="O34">
        <v>3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4690</v>
      </c>
      <c r="D35">
        <v>3688</v>
      </c>
      <c r="E35">
        <v>3650</v>
      </c>
      <c r="F35">
        <v>38</v>
      </c>
      <c r="G35">
        <v>0</v>
      </c>
      <c r="H35">
        <v>38</v>
      </c>
      <c r="I35">
        <v>32</v>
      </c>
      <c r="J35">
        <v>0</v>
      </c>
      <c r="K35">
        <v>6</v>
      </c>
      <c r="L35">
        <v>24</v>
      </c>
      <c r="M35">
        <v>24</v>
      </c>
      <c r="N35">
        <v>7</v>
      </c>
      <c r="O35">
        <v>11</v>
      </c>
      <c r="P35">
        <v>6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4751</v>
      </c>
      <c r="D36">
        <v>3925</v>
      </c>
      <c r="E36">
        <v>3830</v>
      </c>
      <c r="F36">
        <v>95</v>
      </c>
      <c r="G36">
        <v>0</v>
      </c>
      <c r="H36">
        <v>95</v>
      </c>
      <c r="I36">
        <v>81</v>
      </c>
      <c r="J36">
        <v>4</v>
      </c>
      <c r="K36">
        <v>10</v>
      </c>
      <c r="L36">
        <v>31</v>
      </c>
      <c r="M36">
        <v>31</v>
      </c>
      <c r="N36">
        <v>10</v>
      </c>
      <c r="O36">
        <v>11</v>
      </c>
      <c r="P36">
        <v>10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12755</v>
      </c>
      <c r="D37">
        <v>10273</v>
      </c>
      <c r="E37">
        <v>10208</v>
      </c>
      <c r="F37">
        <v>65</v>
      </c>
      <c r="G37">
        <v>0</v>
      </c>
      <c r="H37">
        <v>65</v>
      </c>
      <c r="I37">
        <v>49</v>
      </c>
      <c r="J37">
        <v>0</v>
      </c>
      <c r="K37">
        <v>16</v>
      </c>
      <c r="L37">
        <v>60</v>
      </c>
      <c r="M37">
        <v>60</v>
      </c>
      <c r="N37">
        <v>10</v>
      </c>
      <c r="O37">
        <v>34</v>
      </c>
      <c r="P37">
        <v>16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14884</v>
      </c>
      <c r="D38">
        <v>11720</v>
      </c>
      <c r="E38">
        <v>11681</v>
      </c>
      <c r="F38">
        <v>39</v>
      </c>
      <c r="G38">
        <v>0</v>
      </c>
      <c r="H38">
        <v>39</v>
      </c>
      <c r="I38">
        <v>34</v>
      </c>
      <c r="J38">
        <v>0</v>
      </c>
      <c r="K38">
        <v>5</v>
      </c>
      <c r="L38">
        <v>67</v>
      </c>
      <c r="M38">
        <v>67</v>
      </c>
      <c r="N38">
        <v>25</v>
      </c>
      <c r="O38">
        <v>37</v>
      </c>
      <c r="P38">
        <v>5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7162</v>
      </c>
      <c r="D39">
        <v>5595</v>
      </c>
      <c r="E39">
        <v>5567</v>
      </c>
      <c r="F39">
        <v>28</v>
      </c>
      <c r="G39">
        <v>1</v>
      </c>
      <c r="H39">
        <v>27</v>
      </c>
      <c r="I39">
        <v>27</v>
      </c>
      <c r="J39">
        <v>0</v>
      </c>
      <c r="K39">
        <v>0</v>
      </c>
      <c r="L39">
        <v>26</v>
      </c>
      <c r="M39">
        <v>26</v>
      </c>
      <c r="N39">
        <v>12</v>
      </c>
      <c r="O39">
        <v>14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8427</v>
      </c>
      <c r="D40">
        <v>6516</v>
      </c>
      <c r="E40">
        <v>6500</v>
      </c>
      <c r="F40">
        <v>16</v>
      </c>
      <c r="G40">
        <v>0</v>
      </c>
      <c r="H40">
        <v>16</v>
      </c>
      <c r="I40">
        <v>14</v>
      </c>
      <c r="J40">
        <v>2</v>
      </c>
      <c r="K40">
        <v>0</v>
      </c>
      <c r="L40">
        <v>44</v>
      </c>
      <c r="M40">
        <v>44</v>
      </c>
      <c r="N40">
        <v>31</v>
      </c>
      <c r="O40">
        <v>13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7254</v>
      </c>
      <c r="D41">
        <v>5714</v>
      </c>
      <c r="E41">
        <v>5703</v>
      </c>
      <c r="F41">
        <v>11</v>
      </c>
      <c r="G41">
        <v>0</v>
      </c>
      <c r="H41">
        <v>11</v>
      </c>
      <c r="I41">
        <v>9</v>
      </c>
      <c r="J41">
        <v>0</v>
      </c>
      <c r="K41">
        <v>2</v>
      </c>
      <c r="L41">
        <v>24</v>
      </c>
      <c r="M41">
        <v>24</v>
      </c>
      <c r="N41">
        <v>6</v>
      </c>
      <c r="O41">
        <v>16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63703</v>
      </c>
      <c r="D42">
        <v>52701</v>
      </c>
      <c r="E42">
        <v>52227</v>
      </c>
      <c r="F42">
        <v>474</v>
      </c>
      <c r="G42">
        <v>0</v>
      </c>
      <c r="H42">
        <v>474</v>
      </c>
      <c r="I42">
        <v>387</v>
      </c>
      <c r="J42">
        <v>0</v>
      </c>
      <c r="K42">
        <v>87</v>
      </c>
      <c r="L42">
        <v>763</v>
      </c>
      <c r="M42">
        <v>763</v>
      </c>
      <c r="N42">
        <v>254</v>
      </c>
      <c r="O42">
        <v>422</v>
      </c>
      <c r="P42">
        <v>87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1:21" ht="12.75">
      <c r="A1" s="62" t="s">
        <v>0</v>
      </c>
      <c r="B1" s="64" t="s">
        <v>1</v>
      </c>
      <c r="C1" s="64" t="s">
        <v>2</v>
      </c>
      <c r="D1" s="64" t="s">
        <v>3</v>
      </c>
      <c r="E1" s="64"/>
      <c r="F1" s="64"/>
      <c r="G1" s="64"/>
      <c r="H1" s="66" t="s">
        <v>4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ht="12.75">
      <c r="A2" s="63"/>
      <c r="B2" s="65"/>
      <c r="C2" s="65"/>
      <c r="D2" s="68" t="s">
        <v>5</v>
      </c>
      <c r="E2" s="69" t="s">
        <v>6</v>
      </c>
      <c r="F2" s="69" t="s">
        <v>7</v>
      </c>
      <c r="G2" s="70" t="s">
        <v>8</v>
      </c>
      <c r="H2" s="71" t="s">
        <v>9</v>
      </c>
      <c r="I2" s="71"/>
      <c r="J2" s="71"/>
      <c r="K2" s="71"/>
      <c r="L2" s="72" t="s">
        <v>10</v>
      </c>
      <c r="M2" s="61" t="s">
        <v>11</v>
      </c>
      <c r="N2" s="61"/>
      <c r="O2" s="61"/>
      <c r="P2" s="61"/>
      <c r="Q2" s="61" t="s">
        <v>12</v>
      </c>
      <c r="R2" s="61"/>
      <c r="S2" s="61"/>
      <c r="T2" s="61"/>
      <c r="U2" s="9" t="s">
        <v>13</v>
      </c>
    </row>
    <row r="3" spans="1:21" ht="20.25">
      <c r="A3" s="63"/>
      <c r="B3" s="65"/>
      <c r="C3" s="65"/>
      <c r="D3" s="68"/>
      <c r="E3" s="69"/>
      <c r="F3" s="69"/>
      <c r="G3" s="70"/>
      <c r="H3" s="10" t="s">
        <v>5</v>
      </c>
      <c r="I3" s="11" t="s">
        <v>14</v>
      </c>
      <c r="J3" s="11" t="s">
        <v>15</v>
      </c>
      <c r="K3" s="11" t="s">
        <v>16</v>
      </c>
      <c r="L3" s="73"/>
      <c r="M3" s="12" t="s">
        <v>5</v>
      </c>
      <c r="N3" s="12" t="s">
        <v>17</v>
      </c>
      <c r="O3" s="12" t="s">
        <v>18</v>
      </c>
      <c r="P3" s="12" t="s">
        <v>19</v>
      </c>
      <c r="Q3" s="12" t="s">
        <v>5</v>
      </c>
      <c r="R3" s="12" t="s">
        <v>17</v>
      </c>
      <c r="S3" s="12" t="s">
        <v>18</v>
      </c>
      <c r="T3" s="12" t="s">
        <v>19</v>
      </c>
      <c r="U3" s="13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Adax-Delegatura</cp:lastModifiedBy>
  <cp:lastPrinted>2012-07-16T08:59:26Z</cp:lastPrinted>
  <dcterms:created xsi:type="dcterms:W3CDTF">2012-07-16T08:31:31Z</dcterms:created>
  <dcterms:modified xsi:type="dcterms:W3CDTF">2012-07-16T09:47:01Z</dcterms:modified>
  <cp:category/>
  <cp:version/>
  <cp:contentType/>
  <cp:contentStatus/>
</cp:coreProperties>
</file>