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<sst xmlns="http://schemas.openxmlformats.org/spreadsheetml/2006/main" count="317" uniqueCount="109">
  <si>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</si>
  <si>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</si>
  <si>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</si>
  <si>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</si>
  <si>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</si>
  <si>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</si>
  <si>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</si>
  <si>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</si>
  <si>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</si>
  <si>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</si>
  <si>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</si>
  <si>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</si>
  <si>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</si>
  <si>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</si>
  <si>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</si>
  <si>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</si>
  <si>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</si>
  <si>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</si>
  <si>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</si>
  <si>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</si>
  <si>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</si>
  <si>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</si>
  <si>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</si>
  <si>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</si>
  <si>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</si>
  <si>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</si>
  <si>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</si>
  <si>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</si>
  <si>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</si>
  <si>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</si>
  <si>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</si>
  <si>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</si>
  <si>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</si>
  <si>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</si>
  <si>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</si>
  <si>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</si>
  <si>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</si>
  <si>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</si>
  <si>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</si>
  <si>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</si>
  <si>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</si>
  <si>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</si>
  <si>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</si>
  <si>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</si>
  <si>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</si>
  <si>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</si>
  <si>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</si>
  <si>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</si>
  <si>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</si>
  <si>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</si>
  <si>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</si>
  <si>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</si>
  <si>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</si>
  <si>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</si>
  <si>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</si>
  <si>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</si>
  <si>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</si>
  <si>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</si>
  <si>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</si>
  <si>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</si>
  <si>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</si>
  <si>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</si>
  <si>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</si>
  <si>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</si>
  <si>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</si>
  <si>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</si>
  <si>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</si>
  <si>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</si>
  <si>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</si>
  <si>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</si>
  <si>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</si>
  <si>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</si>
  <si>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</si>
  <si>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</si>
  <si>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</si>
  <si>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</si>
  <si>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</si>
  <si>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</si>
  <si>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</si>
  <si>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</si>
  <si>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</si>
  <si>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</si>
  <si>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</si>
  <si>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</si>
  <si>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</si>
  <si>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</si>
  <si>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</si>
  <si>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</si>
  <si>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</si>
  <si>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</si>
  <si>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</si>
  <si>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</si>
  <si>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</si>
  <si>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</si>
  <si>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</si>
  <si>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</si>
  <si>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</si>
  <si>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* Ustawa z dnia 5 stycznia 2011 r. - Kodeks wyborczy (Dz. U. Nr 21, poz. 112 ze zm.)</t>
  </si>
  <si>
    <t>** Rozporządzenie Ministra Spraw Wewnętrznych i Administracji z dnia 27 lipca 2011 r. w sprawie rejestru wyborców… (Dz. U. Nr 158, poz 941)</t>
  </si>
  <si>
    <t>§ 6 ust. 1 pkt 1 i ust. 2**)</t>
  </si>
  <si>
    <t>§ 6 ust. 1 pkt 2**)</t>
  </si>
  <si>
    <t>§ 6 ust. 1 pkt 3**)</t>
  </si>
  <si>
    <t>Delegatura KBW w Przemyślu</t>
  </si>
  <si>
    <t>powiat jarosławski</t>
  </si>
  <si>
    <t>powiat lubaczowski</t>
  </si>
  <si>
    <t>powiat przemyski</t>
  </si>
  <si>
    <t>powiat przeworski</t>
  </si>
  <si>
    <t>Razem</t>
  </si>
  <si>
    <t>Rejestr wyborców - stan na koniec I kwartału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</si>
</sst>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23">
      <selection activeCell="D39" sqref="D39"/>
    </sheetView>
  </sheetViews>
  <sheetFormatPr defaultColWidth="11.57421875" defaultRowHeight="12.75"/>
  <cols>
    <col min="1" max="1" width="9.00390625" style="18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9" width="11.57421875" style="0" customWidth="1"/>
    <col min="10" max="10" width="11.7109375" style="0" customWidth="1"/>
    <col min="11" max="11" width="11.57421875" style="0" customWidth="1"/>
    <col min="12" max="12" width="12.7109375" style="0" customWidth="1"/>
    <col min="13" max="13" width="9.00390625" style="0" customWidth="1"/>
  </cols>
  <sheetData>
    <row r="1" spans="1:11" s="15" customFormat="1" ht="12.75">
      <c r="A1" s="17" t="s">
        <v>102</v>
      </c>
      <c r="K1" s="15" t="s">
        <v>108</v>
      </c>
    </row>
    <row r="2" spans="1:20" ht="12.75">
      <c r="A2" s="30" t="s">
        <v>0</v>
      </c>
      <c r="B2" s="32" t="s">
        <v>1</v>
      </c>
      <c r="C2" s="32" t="s">
        <v>2</v>
      </c>
      <c r="D2" s="32" t="s">
        <v>3</v>
      </c>
      <c r="E2" s="32"/>
      <c r="F2" s="32"/>
      <c r="G2" s="32"/>
      <c r="H2" s="34" t="s">
        <v>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31"/>
      <c r="B3" s="33"/>
      <c r="C3" s="33"/>
      <c r="D3" s="36" t="s">
        <v>5</v>
      </c>
      <c r="E3" s="23" t="s">
        <v>6</v>
      </c>
      <c r="F3" s="23" t="s">
        <v>7</v>
      </c>
      <c r="G3" s="24" t="s">
        <v>8</v>
      </c>
      <c r="H3" s="25" t="s">
        <v>9</v>
      </c>
      <c r="I3" s="25"/>
      <c r="J3" s="25"/>
      <c r="K3" s="25"/>
      <c r="L3" s="26" t="s">
        <v>10</v>
      </c>
      <c r="M3" s="28" t="s">
        <v>11</v>
      </c>
      <c r="N3" s="28"/>
      <c r="O3" s="28"/>
      <c r="P3" s="28"/>
      <c r="Q3" s="28" t="s">
        <v>12</v>
      </c>
      <c r="R3" s="28"/>
      <c r="S3" s="28"/>
      <c r="T3" s="29"/>
    </row>
    <row r="4" spans="1:20" ht="20.25">
      <c r="A4" s="31"/>
      <c r="B4" s="33"/>
      <c r="C4" s="33"/>
      <c r="D4" s="36"/>
      <c r="E4" s="23"/>
      <c r="F4" s="23"/>
      <c r="G4" s="24"/>
      <c r="H4" s="1" t="s">
        <v>5</v>
      </c>
      <c r="I4" s="2" t="s">
        <v>13</v>
      </c>
      <c r="J4" s="2" t="s">
        <v>14</v>
      </c>
      <c r="K4" s="2" t="s">
        <v>15</v>
      </c>
      <c r="L4" s="27"/>
      <c r="M4" s="3" t="s">
        <v>5</v>
      </c>
      <c r="N4" s="13" t="s">
        <v>99</v>
      </c>
      <c r="O4" s="13" t="s">
        <v>100</v>
      </c>
      <c r="P4" s="13" t="s">
        <v>101</v>
      </c>
      <c r="Q4" s="3" t="s">
        <v>5</v>
      </c>
      <c r="R4" s="13" t="s">
        <v>99</v>
      </c>
      <c r="S4" s="13" t="s">
        <v>100</v>
      </c>
      <c r="T4" s="14" t="s">
        <v>101</v>
      </c>
    </row>
    <row r="5" spans="1:20" s="16" customFormat="1" ht="12.75">
      <c r="A5" s="20">
        <v>180400</v>
      </c>
      <c r="B5" s="16" t="s">
        <v>103</v>
      </c>
      <c r="C5" s="16">
        <f>SUM(C6:C16)</f>
        <v>122890</v>
      </c>
      <c r="D5" s="16">
        <f aca="true" t="shared" si="0" ref="D5:T5">SUM(D6:D16)</f>
        <v>97724</v>
      </c>
      <c r="E5" s="16">
        <f t="shared" si="0"/>
        <v>97388</v>
      </c>
      <c r="F5" s="16">
        <f t="shared" si="0"/>
        <v>336</v>
      </c>
      <c r="G5" s="16">
        <f t="shared" si="0"/>
        <v>0</v>
      </c>
      <c r="H5" s="16">
        <f t="shared" si="0"/>
        <v>336</v>
      </c>
      <c r="I5" s="16">
        <f t="shared" si="0"/>
        <v>268</v>
      </c>
      <c r="J5" s="16">
        <f t="shared" si="0"/>
        <v>10</v>
      </c>
      <c r="K5" s="16">
        <f t="shared" si="0"/>
        <v>58</v>
      </c>
      <c r="L5" s="16">
        <f t="shared" si="0"/>
        <v>670</v>
      </c>
      <c r="M5" s="16">
        <f t="shared" si="0"/>
        <v>670</v>
      </c>
      <c r="N5" s="16">
        <f t="shared" si="0"/>
        <v>303</v>
      </c>
      <c r="O5" s="16">
        <f t="shared" si="0"/>
        <v>309</v>
      </c>
      <c r="P5" s="16">
        <f t="shared" si="0"/>
        <v>58</v>
      </c>
      <c r="Q5" s="16">
        <f t="shared" si="0"/>
        <v>0</v>
      </c>
      <c r="R5" s="16">
        <f t="shared" si="0"/>
        <v>0</v>
      </c>
      <c r="S5" s="16">
        <f t="shared" si="0"/>
        <v>0</v>
      </c>
      <c r="T5" s="16">
        <f t="shared" si="0"/>
        <v>0</v>
      </c>
    </row>
    <row r="6" spans="1:20" ht="12.75">
      <c r="A6" s="18" t="s">
        <v>19</v>
      </c>
      <c r="B6" t="s">
        <v>20</v>
      </c>
      <c r="C6">
        <v>38810</v>
      </c>
      <c r="D6">
        <v>31898</v>
      </c>
      <c r="E6">
        <v>31775</v>
      </c>
      <c r="F6">
        <v>123</v>
      </c>
      <c r="G6">
        <v>0</v>
      </c>
      <c r="H6">
        <v>123</v>
      </c>
      <c r="I6">
        <v>87</v>
      </c>
      <c r="J6">
        <v>7</v>
      </c>
      <c r="K6">
        <v>29</v>
      </c>
      <c r="L6">
        <v>275</v>
      </c>
      <c r="M6">
        <v>275</v>
      </c>
      <c r="N6">
        <v>100</v>
      </c>
      <c r="O6">
        <v>146</v>
      </c>
      <c r="P6">
        <v>29</v>
      </c>
      <c r="Q6">
        <v>0</v>
      </c>
      <c r="R6">
        <v>0</v>
      </c>
      <c r="S6">
        <v>0</v>
      </c>
      <c r="T6">
        <v>0</v>
      </c>
    </row>
    <row r="7" spans="1:20" ht="12.75">
      <c r="A7" s="18" t="s">
        <v>21</v>
      </c>
      <c r="B7" t="s">
        <v>22</v>
      </c>
      <c r="C7">
        <v>5573</v>
      </c>
      <c r="D7">
        <v>4540</v>
      </c>
      <c r="E7">
        <v>4509</v>
      </c>
      <c r="F7">
        <v>31</v>
      </c>
      <c r="G7">
        <v>0</v>
      </c>
      <c r="H7">
        <v>31</v>
      </c>
      <c r="I7">
        <v>27</v>
      </c>
      <c r="J7">
        <v>0</v>
      </c>
      <c r="K7">
        <v>4</v>
      </c>
      <c r="L7">
        <v>28</v>
      </c>
      <c r="M7">
        <v>28</v>
      </c>
      <c r="N7">
        <v>4</v>
      </c>
      <c r="O7">
        <v>20</v>
      </c>
      <c r="P7">
        <v>4</v>
      </c>
      <c r="Q7">
        <v>0</v>
      </c>
      <c r="R7">
        <v>0</v>
      </c>
      <c r="S7">
        <v>0</v>
      </c>
      <c r="T7">
        <v>0</v>
      </c>
    </row>
    <row r="8" spans="1:20" ht="12.75">
      <c r="A8" s="18" t="s">
        <v>23</v>
      </c>
      <c r="B8" t="s">
        <v>24</v>
      </c>
      <c r="C8">
        <v>5723</v>
      </c>
      <c r="D8">
        <v>4548</v>
      </c>
      <c r="E8">
        <v>4543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22</v>
      </c>
      <c r="M8">
        <v>22</v>
      </c>
      <c r="N8">
        <v>5</v>
      </c>
      <c r="O8">
        <v>16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s="18" t="s">
        <v>25</v>
      </c>
      <c r="B9" t="s">
        <v>26</v>
      </c>
      <c r="C9">
        <v>13168</v>
      </c>
      <c r="D9">
        <v>10346</v>
      </c>
      <c r="E9">
        <v>10335</v>
      </c>
      <c r="F9">
        <v>11</v>
      </c>
      <c r="G9">
        <v>0</v>
      </c>
      <c r="H9">
        <v>11</v>
      </c>
      <c r="I9">
        <v>10</v>
      </c>
      <c r="J9">
        <v>1</v>
      </c>
      <c r="K9">
        <v>0</v>
      </c>
      <c r="L9">
        <v>36</v>
      </c>
      <c r="M9">
        <v>36</v>
      </c>
      <c r="N9">
        <v>15</v>
      </c>
      <c r="O9">
        <v>21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s="18" t="s">
        <v>27</v>
      </c>
      <c r="B10" t="s">
        <v>28</v>
      </c>
      <c r="C10">
        <v>7163</v>
      </c>
      <c r="D10">
        <v>5581</v>
      </c>
      <c r="E10">
        <v>5565</v>
      </c>
      <c r="F10">
        <v>16</v>
      </c>
      <c r="G10">
        <v>0</v>
      </c>
      <c r="H10">
        <v>16</v>
      </c>
      <c r="I10">
        <v>13</v>
      </c>
      <c r="J10">
        <v>2</v>
      </c>
      <c r="K10">
        <v>1</v>
      </c>
      <c r="L10">
        <v>34</v>
      </c>
      <c r="M10">
        <v>34</v>
      </c>
      <c r="N10">
        <v>17</v>
      </c>
      <c r="O10">
        <v>16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s="18" t="s">
        <v>29</v>
      </c>
      <c r="B11" t="s">
        <v>30</v>
      </c>
      <c r="C11">
        <v>8518</v>
      </c>
      <c r="D11">
        <v>6764</v>
      </c>
      <c r="E11">
        <v>6735</v>
      </c>
      <c r="F11">
        <v>29</v>
      </c>
      <c r="G11">
        <v>0</v>
      </c>
      <c r="H11">
        <v>29</v>
      </c>
      <c r="I11">
        <v>29</v>
      </c>
      <c r="J11">
        <v>0</v>
      </c>
      <c r="K11">
        <v>0</v>
      </c>
      <c r="L11">
        <v>27</v>
      </c>
      <c r="M11">
        <v>27</v>
      </c>
      <c r="N11">
        <v>16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s="18" t="s">
        <v>31</v>
      </c>
      <c r="B12" t="s">
        <v>32</v>
      </c>
      <c r="C12">
        <v>9940</v>
      </c>
      <c r="D12">
        <v>7655</v>
      </c>
      <c r="E12">
        <v>7631</v>
      </c>
      <c r="F12">
        <v>24</v>
      </c>
      <c r="G12">
        <v>0</v>
      </c>
      <c r="H12">
        <v>24</v>
      </c>
      <c r="I12">
        <v>22</v>
      </c>
      <c r="J12">
        <v>0</v>
      </c>
      <c r="K12">
        <v>2</v>
      </c>
      <c r="L12">
        <v>41</v>
      </c>
      <c r="M12">
        <v>41</v>
      </c>
      <c r="N12">
        <v>15</v>
      </c>
      <c r="O12">
        <v>24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s="18" t="s">
        <v>33</v>
      </c>
      <c r="B13" t="s">
        <v>34</v>
      </c>
      <c r="C13">
        <v>11591</v>
      </c>
      <c r="D13">
        <v>8980</v>
      </c>
      <c r="E13">
        <v>8920</v>
      </c>
      <c r="F13">
        <v>60</v>
      </c>
      <c r="G13">
        <v>0</v>
      </c>
      <c r="H13">
        <v>60</v>
      </c>
      <c r="I13">
        <v>47</v>
      </c>
      <c r="J13">
        <v>0</v>
      </c>
      <c r="K13">
        <v>13</v>
      </c>
      <c r="L13">
        <v>143</v>
      </c>
      <c r="M13">
        <v>143</v>
      </c>
      <c r="N13">
        <v>106</v>
      </c>
      <c r="O13">
        <v>24</v>
      </c>
      <c r="P13">
        <v>13</v>
      </c>
      <c r="Q13">
        <v>0</v>
      </c>
      <c r="R13">
        <v>0</v>
      </c>
      <c r="S13">
        <v>0</v>
      </c>
      <c r="T13">
        <v>0</v>
      </c>
    </row>
    <row r="14" spans="1:20" ht="12.75">
      <c r="A14" s="18" t="s">
        <v>35</v>
      </c>
      <c r="B14" t="s">
        <v>36</v>
      </c>
      <c r="C14">
        <v>4441</v>
      </c>
      <c r="D14">
        <v>3478</v>
      </c>
      <c r="E14">
        <v>3477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18</v>
      </c>
      <c r="M14">
        <v>18</v>
      </c>
      <c r="N14">
        <v>4</v>
      </c>
      <c r="O14">
        <v>14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8" t="s">
        <v>37</v>
      </c>
      <c r="B15" t="s">
        <v>38</v>
      </c>
      <c r="C15">
        <v>6360</v>
      </c>
      <c r="D15">
        <v>5000</v>
      </c>
      <c r="E15">
        <v>4987</v>
      </c>
      <c r="F15">
        <v>13</v>
      </c>
      <c r="G15">
        <v>0</v>
      </c>
      <c r="H15">
        <v>13</v>
      </c>
      <c r="I15">
        <v>10</v>
      </c>
      <c r="J15">
        <v>0</v>
      </c>
      <c r="K15">
        <v>3</v>
      </c>
      <c r="L15">
        <v>15</v>
      </c>
      <c r="M15">
        <v>15</v>
      </c>
      <c r="N15">
        <v>7</v>
      </c>
      <c r="O15">
        <v>5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s="18" t="s">
        <v>39</v>
      </c>
      <c r="B16" t="s">
        <v>40</v>
      </c>
      <c r="C16">
        <v>11603</v>
      </c>
      <c r="D16">
        <v>8934</v>
      </c>
      <c r="E16">
        <v>8911</v>
      </c>
      <c r="F16">
        <v>23</v>
      </c>
      <c r="G16">
        <v>0</v>
      </c>
      <c r="H16">
        <v>23</v>
      </c>
      <c r="I16">
        <v>18</v>
      </c>
      <c r="J16">
        <v>0</v>
      </c>
      <c r="K16">
        <v>5</v>
      </c>
      <c r="L16">
        <v>31</v>
      </c>
      <c r="M16">
        <v>31</v>
      </c>
      <c r="N16">
        <v>14</v>
      </c>
      <c r="O16">
        <v>12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s="16" customFormat="1" ht="12.75">
      <c r="A17" s="20">
        <v>180900</v>
      </c>
      <c r="B17" s="16" t="s">
        <v>104</v>
      </c>
      <c r="C17" s="16">
        <f>SUM(C18:C25)</f>
        <v>59255</v>
      </c>
      <c r="D17" s="16">
        <f aca="true" t="shared" si="1" ref="D17:T17">SUM(D18:D25)</f>
        <v>47101</v>
      </c>
      <c r="E17" s="16">
        <f t="shared" si="1"/>
        <v>46939</v>
      </c>
      <c r="F17" s="16">
        <f t="shared" si="1"/>
        <v>162</v>
      </c>
      <c r="G17" s="16">
        <f t="shared" si="1"/>
        <v>0</v>
      </c>
      <c r="H17" s="16">
        <f t="shared" si="1"/>
        <v>162</v>
      </c>
      <c r="I17" s="16">
        <f t="shared" si="1"/>
        <v>123</v>
      </c>
      <c r="J17" s="16">
        <f t="shared" si="1"/>
        <v>11</v>
      </c>
      <c r="K17" s="16">
        <f t="shared" si="1"/>
        <v>28</v>
      </c>
      <c r="L17" s="16">
        <f t="shared" si="1"/>
        <v>410</v>
      </c>
      <c r="M17" s="16">
        <f t="shared" si="1"/>
        <v>410</v>
      </c>
      <c r="N17" s="16">
        <f t="shared" si="1"/>
        <v>245</v>
      </c>
      <c r="O17" s="16">
        <f t="shared" si="1"/>
        <v>137</v>
      </c>
      <c r="P17" s="16">
        <f t="shared" si="1"/>
        <v>28</v>
      </c>
      <c r="Q17" s="16">
        <f t="shared" si="1"/>
        <v>0</v>
      </c>
      <c r="R17" s="16">
        <f t="shared" si="1"/>
        <v>0</v>
      </c>
      <c r="S17" s="16">
        <f t="shared" si="1"/>
        <v>0</v>
      </c>
      <c r="T17" s="16">
        <f t="shared" si="1"/>
        <v>0</v>
      </c>
    </row>
    <row r="18" spans="1:20" ht="12.75">
      <c r="A18" s="18" t="s">
        <v>41</v>
      </c>
      <c r="B18" t="s">
        <v>42</v>
      </c>
      <c r="C18">
        <v>13092</v>
      </c>
      <c r="D18">
        <v>10443</v>
      </c>
      <c r="E18">
        <v>10405</v>
      </c>
      <c r="F18">
        <v>38</v>
      </c>
      <c r="G18">
        <v>0</v>
      </c>
      <c r="H18">
        <v>38</v>
      </c>
      <c r="I18">
        <v>22</v>
      </c>
      <c r="J18">
        <v>3</v>
      </c>
      <c r="K18">
        <v>13</v>
      </c>
      <c r="L18">
        <v>120</v>
      </c>
      <c r="M18">
        <v>120</v>
      </c>
      <c r="N18">
        <v>69</v>
      </c>
      <c r="O18">
        <v>38</v>
      </c>
      <c r="P18">
        <v>13</v>
      </c>
      <c r="Q18">
        <v>0</v>
      </c>
      <c r="R18">
        <v>0</v>
      </c>
      <c r="S18">
        <v>0</v>
      </c>
      <c r="T18">
        <v>0</v>
      </c>
    </row>
    <row r="19" spans="1:20" ht="12.75">
      <c r="A19" s="18" t="s">
        <v>43</v>
      </c>
      <c r="B19" t="s">
        <v>44</v>
      </c>
      <c r="C19">
        <v>7772</v>
      </c>
      <c r="D19">
        <v>6220</v>
      </c>
      <c r="E19">
        <v>6195</v>
      </c>
      <c r="F19">
        <v>25</v>
      </c>
      <c r="G19">
        <v>0</v>
      </c>
      <c r="H19">
        <v>25</v>
      </c>
      <c r="I19">
        <v>19</v>
      </c>
      <c r="J19">
        <v>1</v>
      </c>
      <c r="K19">
        <v>5</v>
      </c>
      <c r="L19">
        <v>34</v>
      </c>
      <c r="M19">
        <v>34</v>
      </c>
      <c r="N19">
        <v>9</v>
      </c>
      <c r="O19">
        <v>20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s="18" t="s">
        <v>45</v>
      </c>
      <c r="B20" t="s">
        <v>46</v>
      </c>
      <c r="C20">
        <v>5053</v>
      </c>
      <c r="D20">
        <v>4074</v>
      </c>
      <c r="E20">
        <v>4023</v>
      </c>
      <c r="F20">
        <v>51</v>
      </c>
      <c r="G20">
        <v>0</v>
      </c>
      <c r="H20">
        <v>51</v>
      </c>
      <c r="I20">
        <v>45</v>
      </c>
      <c r="J20">
        <v>5</v>
      </c>
      <c r="K20">
        <v>1</v>
      </c>
      <c r="L20">
        <v>14</v>
      </c>
      <c r="M20">
        <v>14</v>
      </c>
      <c r="N20">
        <v>1</v>
      </c>
      <c r="O20">
        <v>12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s="18" t="s">
        <v>47</v>
      </c>
      <c r="B21" t="s">
        <v>48</v>
      </c>
      <c r="C21">
        <v>9407</v>
      </c>
      <c r="D21">
        <v>7389</v>
      </c>
      <c r="E21">
        <v>7383</v>
      </c>
      <c r="F21">
        <v>6</v>
      </c>
      <c r="G21">
        <v>0</v>
      </c>
      <c r="H21">
        <v>6</v>
      </c>
      <c r="I21">
        <v>5</v>
      </c>
      <c r="J21">
        <v>1</v>
      </c>
      <c r="K21">
        <v>0</v>
      </c>
      <c r="L21">
        <v>29</v>
      </c>
      <c r="M21">
        <v>29</v>
      </c>
      <c r="N21">
        <v>9</v>
      </c>
      <c r="O21">
        <v>20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s="18" t="s">
        <v>49</v>
      </c>
      <c r="B22" t="s">
        <v>50</v>
      </c>
      <c r="C22">
        <v>8596</v>
      </c>
      <c r="D22">
        <v>6798</v>
      </c>
      <c r="E22">
        <v>6783</v>
      </c>
      <c r="F22">
        <v>15</v>
      </c>
      <c r="G22">
        <v>0</v>
      </c>
      <c r="H22">
        <v>15</v>
      </c>
      <c r="I22">
        <v>14</v>
      </c>
      <c r="J22">
        <v>1</v>
      </c>
      <c r="K22">
        <v>0</v>
      </c>
      <c r="L22">
        <v>101</v>
      </c>
      <c r="M22">
        <v>101</v>
      </c>
      <c r="N22">
        <v>87</v>
      </c>
      <c r="O22">
        <v>14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s="18" t="s">
        <v>51</v>
      </c>
      <c r="B23" t="s">
        <v>52</v>
      </c>
      <c r="C23">
        <v>6732</v>
      </c>
      <c r="D23">
        <v>5366</v>
      </c>
      <c r="E23">
        <v>5347</v>
      </c>
      <c r="F23">
        <v>19</v>
      </c>
      <c r="G23">
        <v>0</v>
      </c>
      <c r="H23">
        <v>19</v>
      </c>
      <c r="I23">
        <v>11</v>
      </c>
      <c r="J23">
        <v>0</v>
      </c>
      <c r="K23">
        <v>8</v>
      </c>
      <c r="L23">
        <v>32</v>
      </c>
      <c r="M23">
        <v>32</v>
      </c>
      <c r="N23">
        <v>10</v>
      </c>
      <c r="O23">
        <v>14</v>
      </c>
      <c r="P23">
        <v>8</v>
      </c>
      <c r="Q23">
        <v>0</v>
      </c>
      <c r="R23">
        <v>0</v>
      </c>
      <c r="S23">
        <v>0</v>
      </c>
      <c r="T23">
        <v>0</v>
      </c>
    </row>
    <row r="24" spans="1:20" ht="12.75">
      <c r="A24" s="18" t="s">
        <v>53</v>
      </c>
      <c r="B24" t="s">
        <v>54</v>
      </c>
      <c r="C24">
        <v>4641</v>
      </c>
      <c r="D24">
        <v>3702</v>
      </c>
      <c r="E24">
        <v>3697</v>
      </c>
      <c r="F24">
        <v>5</v>
      </c>
      <c r="G24">
        <v>0</v>
      </c>
      <c r="H24">
        <v>5</v>
      </c>
      <c r="I24">
        <v>4</v>
      </c>
      <c r="J24">
        <v>0</v>
      </c>
      <c r="K24">
        <v>1</v>
      </c>
      <c r="L24">
        <v>19</v>
      </c>
      <c r="M24">
        <v>19</v>
      </c>
      <c r="N24">
        <v>5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s="18" t="s">
        <v>55</v>
      </c>
      <c r="B25" t="s">
        <v>56</v>
      </c>
      <c r="C25">
        <v>3962</v>
      </c>
      <c r="D25">
        <v>3109</v>
      </c>
      <c r="E25">
        <v>3106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61</v>
      </c>
      <c r="M25">
        <v>61</v>
      </c>
      <c r="N25">
        <v>55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s="16" customFormat="1" ht="12.75">
      <c r="A26" s="20">
        <v>181300</v>
      </c>
      <c r="B26" s="16" t="s">
        <v>105</v>
      </c>
      <c r="C26" s="16">
        <f>SUM(C27:C36)</f>
        <v>74527</v>
      </c>
      <c r="D26" s="16">
        <f aca="true" t="shared" si="2" ref="D26:T26">SUM(D27:D36)</f>
        <v>58735</v>
      </c>
      <c r="E26" s="16">
        <f t="shared" si="2"/>
        <v>58415</v>
      </c>
      <c r="F26" s="16">
        <f t="shared" si="2"/>
        <v>320</v>
      </c>
      <c r="G26" s="16">
        <f t="shared" si="2"/>
        <v>0</v>
      </c>
      <c r="H26" s="16">
        <f t="shared" si="2"/>
        <v>320</v>
      </c>
      <c r="I26" s="16">
        <f t="shared" si="2"/>
        <v>298</v>
      </c>
      <c r="J26" s="16">
        <f t="shared" si="2"/>
        <v>7</v>
      </c>
      <c r="K26" s="16">
        <f t="shared" si="2"/>
        <v>15</v>
      </c>
      <c r="L26" s="16">
        <f t="shared" si="2"/>
        <v>359</v>
      </c>
      <c r="M26" s="16">
        <f t="shared" si="2"/>
        <v>359</v>
      </c>
      <c r="N26" s="16">
        <f t="shared" si="2"/>
        <v>126</v>
      </c>
      <c r="O26" s="16">
        <f t="shared" si="2"/>
        <v>218</v>
      </c>
      <c r="P26" s="16">
        <f t="shared" si="2"/>
        <v>15</v>
      </c>
      <c r="Q26" s="16">
        <f t="shared" si="2"/>
        <v>0</v>
      </c>
      <c r="R26" s="16">
        <f t="shared" si="2"/>
        <v>0</v>
      </c>
      <c r="S26" s="16">
        <f t="shared" si="2"/>
        <v>0</v>
      </c>
      <c r="T26" s="16">
        <f t="shared" si="2"/>
        <v>0</v>
      </c>
    </row>
    <row r="27" spans="1:20" ht="12.75">
      <c r="A27" s="18" t="s">
        <v>57</v>
      </c>
      <c r="B27" t="s">
        <v>58</v>
      </c>
      <c r="C27">
        <v>6942</v>
      </c>
      <c r="D27">
        <v>5487</v>
      </c>
      <c r="E27">
        <v>5470</v>
      </c>
      <c r="F27">
        <v>17</v>
      </c>
      <c r="G27">
        <v>0</v>
      </c>
      <c r="H27">
        <v>17</v>
      </c>
      <c r="I27">
        <v>15</v>
      </c>
      <c r="J27">
        <v>0</v>
      </c>
      <c r="K27">
        <v>2</v>
      </c>
      <c r="L27">
        <v>45</v>
      </c>
      <c r="M27">
        <v>45</v>
      </c>
      <c r="N27">
        <v>14</v>
      </c>
      <c r="O27">
        <v>29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s="18" t="s">
        <v>59</v>
      </c>
      <c r="B28" t="s">
        <v>60</v>
      </c>
      <c r="C28">
        <v>9812</v>
      </c>
      <c r="D28">
        <v>7658</v>
      </c>
      <c r="E28">
        <v>7630</v>
      </c>
      <c r="F28">
        <v>28</v>
      </c>
      <c r="G28">
        <v>0</v>
      </c>
      <c r="H28">
        <v>28</v>
      </c>
      <c r="I28">
        <v>24</v>
      </c>
      <c r="J28">
        <v>2</v>
      </c>
      <c r="K28">
        <v>2</v>
      </c>
      <c r="L28">
        <v>53</v>
      </c>
      <c r="M28">
        <v>53</v>
      </c>
      <c r="N28">
        <v>23</v>
      </c>
      <c r="O28">
        <v>28</v>
      </c>
      <c r="P28">
        <v>2</v>
      </c>
      <c r="Q28">
        <v>0</v>
      </c>
      <c r="R28">
        <v>0</v>
      </c>
      <c r="S28">
        <v>0</v>
      </c>
      <c r="T28">
        <v>0</v>
      </c>
    </row>
    <row r="29" spans="1:20" ht="12.75">
      <c r="A29" s="18" t="s">
        <v>61</v>
      </c>
      <c r="B29" t="s">
        <v>62</v>
      </c>
      <c r="C29">
        <v>5644</v>
      </c>
      <c r="D29">
        <v>4448</v>
      </c>
      <c r="E29">
        <v>4380</v>
      </c>
      <c r="F29">
        <v>68</v>
      </c>
      <c r="G29">
        <v>0</v>
      </c>
      <c r="H29">
        <v>68</v>
      </c>
      <c r="I29">
        <v>64</v>
      </c>
      <c r="J29">
        <v>3</v>
      </c>
      <c r="K29">
        <v>1</v>
      </c>
      <c r="L29">
        <v>34</v>
      </c>
      <c r="M29">
        <v>34</v>
      </c>
      <c r="N29">
        <v>15</v>
      </c>
      <c r="O29">
        <v>18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s="18" t="s">
        <v>63</v>
      </c>
      <c r="B30" t="s">
        <v>64</v>
      </c>
      <c r="C30">
        <v>4969</v>
      </c>
      <c r="D30">
        <v>3885</v>
      </c>
      <c r="E30">
        <v>3822</v>
      </c>
      <c r="F30">
        <v>63</v>
      </c>
      <c r="G30">
        <v>0</v>
      </c>
      <c r="H30">
        <v>63</v>
      </c>
      <c r="I30">
        <v>63</v>
      </c>
      <c r="J30">
        <v>0</v>
      </c>
      <c r="K30">
        <v>0</v>
      </c>
      <c r="L30">
        <v>32</v>
      </c>
      <c r="M30">
        <v>32</v>
      </c>
      <c r="N30">
        <v>13</v>
      </c>
      <c r="O30">
        <v>19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s="18" t="s">
        <v>65</v>
      </c>
      <c r="B31" t="s">
        <v>66</v>
      </c>
      <c r="C31">
        <v>5083</v>
      </c>
      <c r="D31">
        <v>3987</v>
      </c>
      <c r="E31">
        <v>3979</v>
      </c>
      <c r="F31">
        <v>8</v>
      </c>
      <c r="G31">
        <v>0</v>
      </c>
      <c r="H31">
        <v>8</v>
      </c>
      <c r="I31">
        <v>8</v>
      </c>
      <c r="J31">
        <v>0</v>
      </c>
      <c r="K31">
        <v>0</v>
      </c>
      <c r="L31">
        <v>13</v>
      </c>
      <c r="M31">
        <v>13</v>
      </c>
      <c r="N31">
        <v>3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s="18" t="s">
        <v>67</v>
      </c>
      <c r="B32" t="s">
        <v>68</v>
      </c>
      <c r="C32">
        <v>6415</v>
      </c>
      <c r="D32">
        <v>5020</v>
      </c>
      <c r="E32">
        <v>5000</v>
      </c>
      <c r="F32">
        <v>20</v>
      </c>
      <c r="G32">
        <v>0</v>
      </c>
      <c r="H32">
        <v>20</v>
      </c>
      <c r="I32">
        <v>13</v>
      </c>
      <c r="J32">
        <v>1</v>
      </c>
      <c r="K32">
        <v>6</v>
      </c>
      <c r="L32">
        <v>27</v>
      </c>
      <c r="M32">
        <v>27</v>
      </c>
      <c r="N32">
        <v>5</v>
      </c>
      <c r="O32">
        <v>16</v>
      </c>
      <c r="P32">
        <v>6</v>
      </c>
      <c r="Q32">
        <v>0</v>
      </c>
      <c r="R32">
        <v>0</v>
      </c>
      <c r="S32">
        <v>0</v>
      </c>
      <c r="T32">
        <v>0</v>
      </c>
    </row>
    <row r="33" spans="1:20" ht="12.75">
      <c r="A33" s="18" t="s">
        <v>69</v>
      </c>
      <c r="B33" t="s">
        <v>70</v>
      </c>
      <c r="C33">
        <v>8744</v>
      </c>
      <c r="D33">
        <v>6824</v>
      </c>
      <c r="E33">
        <v>6797</v>
      </c>
      <c r="F33">
        <v>27</v>
      </c>
      <c r="G33">
        <v>0</v>
      </c>
      <c r="H33">
        <v>27</v>
      </c>
      <c r="I33">
        <v>22</v>
      </c>
      <c r="J33">
        <v>1</v>
      </c>
      <c r="K33">
        <v>4</v>
      </c>
      <c r="L33">
        <v>42</v>
      </c>
      <c r="M33">
        <v>42</v>
      </c>
      <c r="N33">
        <v>16</v>
      </c>
      <c r="O33">
        <v>22</v>
      </c>
      <c r="P33">
        <v>4</v>
      </c>
      <c r="Q33">
        <v>0</v>
      </c>
      <c r="R33">
        <v>0</v>
      </c>
      <c r="S33">
        <v>0</v>
      </c>
      <c r="T33">
        <v>0</v>
      </c>
    </row>
    <row r="34" spans="1:20" ht="12.75">
      <c r="A34" s="18" t="s">
        <v>71</v>
      </c>
      <c r="B34" t="s">
        <v>72</v>
      </c>
      <c r="C34">
        <v>9867</v>
      </c>
      <c r="D34">
        <v>7956</v>
      </c>
      <c r="E34">
        <v>7910</v>
      </c>
      <c r="F34">
        <v>46</v>
      </c>
      <c r="G34">
        <v>0</v>
      </c>
      <c r="H34">
        <v>46</v>
      </c>
      <c r="I34">
        <v>46</v>
      </c>
      <c r="J34">
        <v>0</v>
      </c>
      <c r="K34">
        <v>0</v>
      </c>
      <c r="L34">
        <v>42</v>
      </c>
      <c r="M34">
        <v>42</v>
      </c>
      <c r="N34">
        <v>15</v>
      </c>
      <c r="O34">
        <v>27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s="18" t="s">
        <v>73</v>
      </c>
      <c r="B35" t="s">
        <v>74</v>
      </c>
      <c r="C35">
        <v>4181</v>
      </c>
      <c r="D35">
        <v>3239</v>
      </c>
      <c r="E35">
        <v>3232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17</v>
      </c>
      <c r="M35">
        <v>17</v>
      </c>
      <c r="N35">
        <v>1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s="18" t="s">
        <v>75</v>
      </c>
      <c r="B36" t="s">
        <v>76</v>
      </c>
      <c r="C36">
        <v>12870</v>
      </c>
      <c r="D36">
        <v>10231</v>
      </c>
      <c r="E36">
        <v>10195</v>
      </c>
      <c r="F36">
        <v>36</v>
      </c>
      <c r="G36">
        <v>0</v>
      </c>
      <c r="H36">
        <v>36</v>
      </c>
      <c r="I36">
        <v>36</v>
      </c>
      <c r="J36">
        <v>0</v>
      </c>
      <c r="K36">
        <v>0</v>
      </c>
      <c r="L36">
        <v>54</v>
      </c>
      <c r="M36">
        <v>54</v>
      </c>
      <c r="N36">
        <v>21</v>
      </c>
      <c r="O36">
        <v>33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s="16" customFormat="1" ht="12.75">
      <c r="A37" s="20">
        <v>181400</v>
      </c>
      <c r="B37" s="16" t="s">
        <v>106</v>
      </c>
      <c r="C37" s="16">
        <f>SUM(C38:C46)</f>
        <v>80356</v>
      </c>
      <c r="D37" s="16">
        <f aca="true" t="shared" si="3" ref="D37:T37">SUM(D38:D46)</f>
        <v>63719</v>
      </c>
      <c r="E37" s="16">
        <f t="shared" si="3"/>
        <v>63391</v>
      </c>
      <c r="F37" s="16">
        <f t="shared" si="3"/>
        <v>328</v>
      </c>
      <c r="G37" s="16">
        <f t="shared" si="3"/>
        <v>1</v>
      </c>
      <c r="H37" s="16">
        <f t="shared" si="3"/>
        <v>327</v>
      </c>
      <c r="I37" s="16">
        <f t="shared" si="3"/>
        <v>276</v>
      </c>
      <c r="J37" s="16">
        <f t="shared" si="3"/>
        <v>7</v>
      </c>
      <c r="K37" s="16">
        <f t="shared" si="3"/>
        <v>44</v>
      </c>
      <c r="L37" s="16">
        <f t="shared" si="3"/>
        <v>379</v>
      </c>
      <c r="M37" s="16">
        <f t="shared" si="3"/>
        <v>379</v>
      </c>
      <c r="N37" s="16">
        <f t="shared" si="3"/>
        <v>116</v>
      </c>
      <c r="O37" s="16">
        <f t="shared" si="3"/>
        <v>219</v>
      </c>
      <c r="P37" s="16">
        <f t="shared" si="3"/>
        <v>44</v>
      </c>
      <c r="Q37" s="16">
        <f t="shared" si="3"/>
        <v>0</v>
      </c>
      <c r="R37" s="16">
        <f t="shared" si="3"/>
        <v>0</v>
      </c>
      <c r="S37" s="16">
        <f t="shared" si="3"/>
        <v>0</v>
      </c>
      <c r="T37" s="16">
        <f t="shared" si="3"/>
        <v>0</v>
      </c>
    </row>
    <row r="38" spans="1:20" ht="12.75">
      <c r="A38" s="18">
        <v>181401</v>
      </c>
      <c r="B38" s="12" t="s">
        <v>78</v>
      </c>
      <c r="C38">
        <v>16153</v>
      </c>
      <c r="D38">
        <v>13045</v>
      </c>
      <c r="E38">
        <v>13019</v>
      </c>
      <c r="F38">
        <v>26</v>
      </c>
      <c r="G38">
        <v>0</v>
      </c>
      <c r="H38">
        <v>26</v>
      </c>
      <c r="I38">
        <v>21</v>
      </c>
      <c r="J38">
        <v>0</v>
      </c>
      <c r="K38">
        <v>5</v>
      </c>
      <c r="L38">
        <v>97</v>
      </c>
      <c r="M38">
        <v>97</v>
      </c>
      <c r="N38">
        <v>15</v>
      </c>
      <c r="O38">
        <v>77</v>
      </c>
      <c r="P38">
        <v>5</v>
      </c>
      <c r="Q38">
        <v>0</v>
      </c>
      <c r="R38">
        <v>0</v>
      </c>
      <c r="S38">
        <v>0</v>
      </c>
      <c r="T38">
        <v>0</v>
      </c>
    </row>
    <row r="39" spans="1:20" ht="12.75">
      <c r="A39" s="18" t="s">
        <v>79</v>
      </c>
      <c r="B39" t="s">
        <v>80</v>
      </c>
      <c r="C39">
        <v>4310</v>
      </c>
      <c r="D39">
        <v>3355</v>
      </c>
      <c r="E39">
        <v>3349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3</v>
      </c>
      <c r="M39">
        <v>3</v>
      </c>
      <c r="N39">
        <v>0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s="18" t="s">
        <v>81</v>
      </c>
      <c r="B40" t="s">
        <v>82</v>
      </c>
      <c r="C40">
        <v>4666</v>
      </c>
      <c r="D40">
        <v>3690</v>
      </c>
      <c r="E40">
        <v>3652</v>
      </c>
      <c r="F40">
        <v>38</v>
      </c>
      <c r="G40">
        <v>0</v>
      </c>
      <c r="H40">
        <v>38</v>
      </c>
      <c r="I40">
        <v>32</v>
      </c>
      <c r="J40">
        <v>0</v>
      </c>
      <c r="K40">
        <v>6</v>
      </c>
      <c r="L40">
        <v>24</v>
      </c>
      <c r="M40">
        <v>24</v>
      </c>
      <c r="N40">
        <v>7</v>
      </c>
      <c r="O40">
        <v>11</v>
      </c>
      <c r="P40">
        <v>6</v>
      </c>
      <c r="Q40">
        <v>0</v>
      </c>
      <c r="R40">
        <v>0</v>
      </c>
      <c r="S40">
        <v>0</v>
      </c>
      <c r="T40">
        <v>0</v>
      </c>
    </row>
    <row r="41" spans="1:20" ht="12.75">
      <c r="A41" s="18" t="s">
        <v>83</v>
      </c>
      <c r="B41" t="s">
        <v>84</v>
      </c>
      <c r="C41">
        <v>4763</v>
      </c>
      <c r="D41">
        <v>3888</v>
      </c>
      <c r="E41">
        <v>3792</v>
      </c>
      <c r="F41">
        <v>96</v>
      </c>
      <c r="G41">
        <v>0</v>
      </c>
      <c r="H41">
        <v>96</v>
      </c>
      <c r="I41">
        <v>82</v>
      </c>
      <c r="J41">
        <v>4</v>
      </c>
      <c r="K41">
        <v>10</v>
      </c>
      <c r="L41">
        <v>31</v>
      </c>
      <c r="M41">
        <v>31</v>
      </c>
      <c r="N41">
        <v>10</v>
      </c>
      <c r="O41">
        <v>11</v>
      </c>
      <c r="P41">
        <v>10</v>
      </c>
      <c r="Q41">
        <v>0</v>
      </c>
      <c r="R41">
        <v>0</v>
      </c>
      <c r="S41">
        <v>0</v>
      </c>
      <c r="T41">
        <v>0</v>
      </c>
    </row>
    <row r="42" spans="1:20" ht="12.75">
      <c r="A42" s="18" t="s">
        <v>85</v>
      </c>
      <c r="B42" t="s">
        <v>86</v>
      </c>
      <c r="C42">
        <v>12758</v>
      </c>
      <c r="D42">
        <v>10259</v>
      </c>
      <c r="E42">
        <v>10192</v>
      </c>
      <c r="F42">
        <v>67</v>
      </c>
      <c r="G42">
        <v>0</v>
      </c>
      <c r="H42">
        <v>67</v>
      </c>
      <c r="I42">
        <v>51</v>
      </c>
      <c r="J42">
        <v>0</v>
      </c>
      <c r="K42">
        <v>16</v>
      </c>
      <c r="L42">
        <v>61</v>
      </c>
      <c r="M42">
        <v>61</v>
      </c>
      <c r="N42">
        <v>10</v>
      </c>
      <c r="O42">
        <v>35</v>
      </c>
      <c r="P42">
        <v>16</v>
      </c>
      <c r="Q42">
        <v>0</v>
      </c>
      <c r="R42">
        <v>0</v>
      </c>
      <c r="S42">
        <v>0</v>
      </c>
      <c r="T42">
        <v>0</v>
      </c>
    </row>
    <row r="43" spans="1:20" ht="12.75">
      <c r="A43" s="18" t="s">
        <v>87</v>
      </c>
      <c r="B43" t="s">
        <v>88</v>
      </c>
      <c r="C43">
        <v>14883</v>
      </c>
      <c r="D43">
        <v>11701</v>
      </c>
      <c r="E43">
        <v>11662</v>
      </c>
      <c r="F43">
        <v>39</v>
      </c>
      <c r="G43">
        <v>0</v>
      </c>
      <c r="H43">
        <v>39</v>
      </c>
      <c r="I43">
        <v>34</v>
      </c>
      <c r="J43">
        <v>0</v>
      </c>
      <c r="K43">
        <v>5</v>
      </c>
      <c r="L43">
        <v>68</v>
      </c>
      <c r="M43">
        <v>68</v>
      </c>
      <c r="N43">
        <v>25</v>
      </c>
      <c r="O43">
        <v>38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s="18" t="s">
        <v>89</v>
      </c>
      <c r="B44" t="s">
        <v>90</v>
      </c>
      <c r="C44">
        <v>7150</v>
      </c>
      <c r="D44">
        <v>5566</v>
      </c>
      <c r="E44">
        <v>5538</v>
      </c>
      <c r="F44">
        <v>28</v>
      </c>
      <c r="G44">
        <v>1</v>
      </c>
      <c r="H44">
        <v>27</v>
      </c>
      <c r="I44">
        <v>27</v>
      </c>
      <c r="J44">
        <v>0</v>
      </c>
      <c r="K44">
        <v>0</v>
      </c>
      <c r="L44">
        <v>26</v>
      </c>
      <c r="M44">
        <v>26</v>
      </c>
      <c r="N44">
        <v>12</v>
      </c>
      <c r="O44">
        <v>14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s="18" t="s">
        <v>91</v>
      </c>
      <c r="B45" t="s">
        <v>92</v>
      </c>
      <c r="C45">
        <v>8415</v>
      </c>
      <c r="D45">
        <v>6501</v>
      </c>
      <c r="E45">
        <v>6484</v>
      </c>
      <c r="F45">
        <v>17</v>
      </c>
      <c r="G45">
        <v>0</v>
      </c>
      <c r="H45">
        <v>17</v>
      </c>
      <c r="I45">
        <v>15</v>
      </c>
      <c r="J45">
        <v>2</v>
      </c>
      <c r="K45">
        <v>0</v>
      </c>
      <c r="L45">
        <v>44</v>
      </c>
      <c r="M45">
        <v>44</v>
      </c>
      <c r="N45">
        <v>31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s="18" t="s">
        <v>93</v>
      </c>
      <c r="B46" t="s">
        <v>94</v>
      </c>
      <c r="C46">
        <v>7258</v>
      </c>
      <c r="D46">
        <v>5714</v>
      </c>
      <c r="E46">
        <v>5703</v>
      </c>
      <c r="F46">
        <v>11</v>
      </c>
      <c r="G46">
        <v>0</v>
      </c>
      <c r="H46">
        <v>11</v>
      </c>
      <c r="I46">
        <v>9</v>
      </c>
      <c r="J46">
        <v>0</v>
      </c>
      <c r="K46">
        <v>2</v>
      </c>
      <c r="L46">
        <v>25</v>
      </c>
      <c r="M46">
        <v>25</v>
      </c>
      <c r="N46">
        <v>6</v>
      </c>
      <c r="O46">
        <v>17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s="16" customFormat="1" ht="12.75">
      <c r="A47" s="20" t="s">
        <v>95</v>
      </c>
      <c r="B47" s="16" t="s">
        <v>96</v>
      </c>
      <c r="C47" s="16">
        <v>63835</v>
      </c>
      <c r="D47" s="16">
        <v>52771</v>
      </c>
      <c r="E47" s="16">
        <v>52286</v>
      </c>
      <c r="F47" s="16">
        <v>485</v>
      </c>
      <c r="G47" s="16">
        <v>0</v>
      </c>
      <c r="H47" s="16">
        <v>485</v>
      </c>
      <c r="I47" s="16">
        <v>396</v>
      </c>
      <c r="J47" s="16">
        <v>0</v>
      </c>
      <c r="K47" s="16">
        <v>89</v>
      </c>
      <c r="L47" s="16">
        <v>774</v>
      </c>
      <c r="M47" s="16">
        <v>774</v>
      </c>
      <c r="N47" s="16">
        <v>254</v>
      </c>
      <c r="O47" s="16">
        <v>431</v>
      </c>
      <c r="P47" s="16">
        <v>89</v>
      </c>
      <c r="Q47" s="16">
        <v>0</v>
      </c>
      <c r="R47" s="16">
        <v>0</v>
      </c>
      <c r="S47" s="16">
        <v>0</v>
      </c>
      <c r="T47" s="16">
        <v>0</v>
      </c>
    </row>
    <row r="49" spans="1:20" s="22" customFormat="1" ht="13.5">
      <c r="A49" s="21"/>
      <c r="B49" s="22" t="s">
        <v>107</v>
      </c>
      <c r="C49" s="22">
        <f>C5+C17+C26+C37+C47</f>
        <v>400863</v>
      </c>
      <c r="D49" s="22">
        <f aca="true" t="shared" si="4" ref="D49:T49">D5+D17+D26+D37+D47</f>
        <v>320050</v>
      </c>
      <c r="E49" s="22">
        <f t="shared" si="4"/>
        <v>318419</v>
      </c>
      <c r="F49" s="22">
        <f t="shared" si="4"/>
        <v>1631</v>
      </c>
      <c r="G49" s="22">
        <f t="shared" si="4"/>
        <v>1</v>
      </c>
      <c r="H49" s="22">
        <f t="shared" si="4"/>
        <v>1630</v>
      </c>
      <c r="I49" s="22">
        <f t="shared" si="4"/>
        <v>1361</v>
      </c>
      <c r="J49" s="22">
        <f t="shared" si="4"/>
        <v>35</v>
      </c>
      <c r="K49" s="22">
        <f t="shared" si="4"/>
        <v>234</v>
      </c>
      <c r="L49" s="22">
        <f t="shared" si="4"/>
        <v>2592</v>
      </c>
      <c r="M49" s="22">
        <f t="shared" si="4"/>
        <v>2592</v>
      </c>
      <c r="N49" s="22">
        <f t="shared" si="4"/>
        <v>1044</v>
      </c>
      <c r="O49" s="22">
        <f t="shared" si="4"/>
        <v>1314</v>
      </c>
      <c r="P49" s="22">
        <f t="shared" si="4"/>
        <v>234</v>
      </c>
      <c r="Q49" s="22">
        <f t="shared" si="4"/>
        <v>0</v>
      </c>
      <c r="R49" s="22">
        <f t="shared" si="4"/>
        <v>0</v>
      </c>
      <c r="S49" s="22">
        <f t="shared" si="4"/>
        <v>0</v>
      </c>
      <c r="T49" s="22">
        <f t="shared" si="4"/>
        <v>0</v>
      </c>
    </row>
    <row r="50" ht="12.75">
      <c r="T50">
        <f>SUM(T6:T16)+SUM(T18:T25)+SUM(T27:T36)+SUM(T38:T47)</f>
        <v>0</v>
      </c>
    </row>
    <row r="51" spans="1:10" ht="12.75">
      <c r="A51" s="19"/>
      <c r="B51" s="12" t="s">
        <v>97</v>
      </c>
      <c r="C51" s="12"/>
      <c r="D51" s="12"/>
      <c r="E51" s="12"/>
      <c r="F51" s="12"/>
      <c r="G51" s="12"/>
      <c r="H51" s="12"/>
      <c r="I51" s="12"/>
      <c r="J51" s="12"/>
    </row>
    <row r="52" ht="12.75">
      <c r="B52" s="12" t="s">
        <v>98</v>
      </c>
    </row>
  </sheetData>
  <sheetProtection/>
  <mergeCells count="13">
    <mergeCell ref="A2:A4"/>
    <mergeCell ref="B2:B4"/>
    <mergeCell ref="C2:C4"/>
    <mergeCell ref="D2:G2"/>
    <mergeCell ref="H2:T2"/>
    <mergeCell ref="D3:D4"/>
    <mergeCell ref="E3:E4"/>
    <mergeCell ref="F3:F4"/>
    <mergeCell ref="G3:G4"/>
    <mergeCell ref="H3:K3"/>
    <mergeCell ref="L3:L4"/>
    <mergeCell ref="M3:P3"/>
    <mergeCell ref="Q3:T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20.25">
      <c r="A3" s="44"/>
      <c r="B3" s="46"/>
      <c r="C3" s="46"/>
      <c r="D3" s="49"/>
      <c r="E3" s="50"/>
      <c r="F3" s="50"/>
      <c r="G3" s="37"/>
      <c r="H3" s="4" t="s">
        <v>5</v>
      </c>
      <c r="I3" s="5" t="s">
        <v>13</v>
      </c>
      <c r="J3" s="5" t="s">
        <v>14</v>
      </c>
      <c r="K3" s="5" t="s">
        <v>15</v>
      </c>
      <c r="L3" s="40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38810</v>
      </c>
      <c r="D4">
        <v>31898</v>
      </c>
      <c r="E4">
        <v>31775</v>
      </c>
      <c r="F4">
        <v>123</v>
      </c>
      <c r="G4">
        <v>0</v>
      </c>
      <c r="H4">
        <v>123</v>
      </c>
      <c r="I4">
        <v>87</v>
      </c>
      <c r="J4">
        <v>7</v>
      </c>
      <c r="K4">
        <v>29</v>
      </c>
      <c r="L4">
        <v>275</v>
      </c>
      <c r="M4">
        <v>275</v>
      </c>
      <c r="N4">
        <v>100</v>
      </c>
      <c r="O4">
        <v>146</v>
      </c>
      <c r="P4">
        <v>29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5573</v>
      </c>
      <c r="D5">
        <v>4540</v>
      </c>
      <c r="E5">
        <v>4509</v>
      </c>
      <c r="F5">
        <v>31</v>
      </c>
      <c r="G5">
        <v>0</v>
      </c>
      <c r="H5">
        <v>31</v>
      </c>
      <c r="I5">
        <v>27</v>
      </c>
      <c r="J5">
        <v>0</v>
      </c>
      <c r="K5">
        <v>4</v>
      </c>
      <c r="L5">
        <v>28</v>
      </c>
      <c r="M5">
        <v>28</v>
      </c>
      <c r="N5">
        <v>4</v>
      </c>
      <c r="O5">
        <v>20</v>
      </c>
      <c r="P5">
        <v>4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5723</v>
      </c>
      <c r="D6">
        <v>4548</v>
      </c>
      <c r="E6">
        <v>4543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22</v>
      </c>
      <c r="M6">
        <v>22</v>
      </c>
      <c r="N6">
        <v>5</v>
      </c>
      <c r="O6">
        <v>16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13168</v>
      </c>
      <c r="D7">
        <v>10346</v>
      </c>
      <c r="E7">
        <v>10335</v>
      </c>
      <c r="F7">
        <v>11</v>
      </c>
      <c r="G7">
        <v>0</v>
      </c>
      <c r="H7">
        <v>11</v>
      </c>
      <c r="I7">
        <v>10</v>
      </c>
      <c r="J7">
        <v>1</v>
      </c>
      <c r="K7">
        <v>0</v>
      </c>
      <c r="L7">
        <v>36</v>
      </c>
      <c r="M7">
        <v>36</v>
      </c>
      <c r="N7">
        <v>15</v>
      </c>
      <c r="O7">
        <v>21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7163</v>
      </c>
      <c r="D8">
        <v>5581</v>
      </c>
      <c r="E8">
        <v>5565</v>
      </c>
      <c r="F8">
        <v>16</v>
      </c>
      <c r="G8">
        <v>0</v>
      </c>
      <c r="H8">
        <v>16</v>
      </c>
      <c r="I8">
        <v>13</v>
      </c>
      <c r="J8">
        <v>2</v>
      </c>
      <c r="K8">
        <v>1</v>
      </c>
      <c r="L8">
        <v>34</v>
      </c>
      <c r="M8">
        <v>34</v>
      </c>
      <c r="N8">
        <v>17</v>
      </c>
      <c r="O8">
        <v>16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8518</v>
      </c>
      <c r="D9">
        <v>6764</v>
      </c>
      <c r="E9">
        <v>6735</v>
      </c>
      <c r="F9">
        <v>29</v>
      </c>
      <c r="G9">
        <v>0</v>
      </c>
      <c r="H9">
        <v>29</v>
      </c>
      <c r="I9">
        <v>29</v>
      </c>
      <c r="J9">
        <v>0</v>
      </c>
      <c r="K9">
        <v>0</v>
      </c>
      <c r="L9">
        <v>27</v>
      </c>
      <c r="M9">
        <v>27</v>
      </c>
      <c r="N9">
        <v>16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9940</v>
      </c>
      <c r="D10">
        <v>7655</v>
      </c>
      <c r="E10">
        <v>7631</v>
      </c>
      <c r="F10">
        <v>24</v>
      </c>
      <c r="G10">
        <v>0</v>
      </c>
      <c r="H10">
        <v>24</v>
      </c>
      <c r="I10">
        <v>22</v>
      </c>
      <c r="J10">
        <v>0</v>
      </c>
      <c r="K10">
        <v>2</v>
      </c>
      <c r="L10">
        <v>41</v>
      </c>
      <c r="M10">
        <v>41</v>
      </c>
      <c r="N10">
        <v>15</v>
      </c>
      <c r="O10">
        <v>24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11591</v>
      </c>
      <c r="D11">
        <v>8980</v>
      </c>
      <c r="E11">
        <v>8920</v>
      </c>
      <c r="F11">
        <v>60</v>
      </c>
      <c r="G11">
        <v>0</v>
      </c>
      <c r="H11">
        <v>60</v>
      </c>
      <c r="I11">
        <v>47</v>
      </c>
      <c r="J11">
        <v>0</v>
      </c>
      <c r="K11">
        <v>13</v>
      </c>
      <c r="L11">
        <v>143</v>
      </c>
      <c r="M11">
        <v>143</v>
      </c>
      <c r="N11">
        <v>106</v>
      </c>
      <c r="O11">
        <v>24</v>
      </c>
      <c r="P11">
        <v>13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4441</v>
      </c>
      <c r="D12">
        <v>3478</v>
      </c>
      <c r="E12">
        <v>3477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18</v>
      </c>
      <c r="M12">
        <v>18</v>
      </c>
      <c r="N12">
        <v>4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6360</v>
      </c>
      <c r="D13">
        <v>5000</v>
      </c>
      <c r="E13">
        <v>4987</v>
      </c>
      <c r="F13">
        <v>13</v>
      </c>
      <c r="G13">
        <v>0</v>
      </c>
      <c r="H13">
        <v>13</v>
      </c>
      <c r="I13">
        <v>10</v>
      </c>
      <c r="J13">
        <v>0</v>
      </c>
      <c r="K13">
        <v>3</v>
      </c>
      <c r="L13">
        <v>15</v>
      </c>
      <c r="M13">
        <v>15</v>
      </c>
      <c r="N13">
        <v>7</v>
      </c>
      <c r="O13">
        <v>5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11603</v>
      </c>
      <c r="D14">
        <v>8934</v>
      </c>
      <c r="E14">
        <v>8911</v>
      </c>
      <c r="F14">
        <v>23</v>
      </c>
      <c r="G14">
        <v>0</v>
      </c>
      <c r="H14">
        <v>23</v>
      </c>
      <c r="I14">
        <v>18</v>
      </c>
      <c r="J14">
        <v>0</v>
      </c>
      <c r="K14">
        <v>5</v>
      </c>
      <c r="L14">
        <v>31</v>
      </c>
      <c r="M14">
        <v>31</v>
      </c>
      <c r="N14">
        <v>14</v>
      </c>
      <c r="O14">
        <v>12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13092</v>
      </c>
      <c r="D15">
        <v>10443</v>
      </c>
      <c r="E15">
        <v>10405</v>
      </c>
      <c r="F15">
        <v>38</v>
      </c>
      <c r="G15">
        <v>0</v>
      </c>
      <c r="H15">
        <v>38</v>
      </c>
      <c r="I15">
        <v>22</v>
      </c>
      <c r="J15">
        <v>3</v>
      </c>
      <c r="K15">
        <v>13</v>
      </c>
      <c r="L15">
        <v>120</v>
      </c>
      <c r="M15">
        <v>120</v>
      </c>
      <c r="N15">
        <v>69</v>
      </c>
      <c r="O15">
        <v>38</v>
      </c>
      <c r="P15">
        <v>13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7772</v>
      </c>
      <c r="D16">
        <v>6220</v>
      </c>
      <c r="E16">
        <v>6195</v>
      </c>
      <c r="F16">
        <v>25</v>
      </c>
      <c r="G16">
        <v>0</v>
      </c>
      <c r="H16">
        <v>25</v>
      </c>
      <c r="I16">
        <v>19</v>
      </c>
      <c r="J16">
        <v>1</v>
      </c>
      <c r="K16">
        <v>5</v>
      </c>
      <c r="L16">
        <v>34</v>
      </c>
      <c r="M16">
        <v>34</v>
      </c>
      <c r="N16">
        <v>9</v>
      </c>
      <c r="O16">
        <v>20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5053</v>
      </c>
      <c r="D17">
        <v>4074</v>
      </c>
      <c r="E17">
        <v>4023</v>
      </c>
      <c r="F17">
        <v>51</v>
      </c>
      <c r="G17">
        <v>0</v>
      </c>
      <c r="H17">
        <v>51</v>
      </c>
      <c r="I17">
        <v>45</v>
      </c>
      <c r="J17">
        <v>5</v>
      </c>
      <c r="K17">
        <v>1</v>
      </c>
      <c r="L17">
        <v>14</v>
      </c>
      <c r="M17">
        <v>14</v>
      </c>
      <c r="N17">
        <v>1</v>
      </c>
      <c r="O17">
        <v>12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9407</v>
      </c>
      <c r="D18">
        <v>7389</v>
      </c>
      <c r="E18">
        <v>7383</v>
      </c>
      <c r="F18">
        <v>6</v>
      </c>
      <c r="G18">
        <v>0</v>
      </c>
      <c r="H18">
        <v>6</v>
      </c>
      <c r="I18">
        <v>5</v>
      </c>
      <c r="J18">
        <v>1</v>
      </c>
      <c r="K18">
        <v>0</v>
      </c>
      <c r="L18">
        <v>29</v>
      </c>
      <c r="M18">
        <v>29</v>
      </c>
      <c r="N18">
        <v>9</v>
      </c>
      <c r="O18">
        <v>20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8596</v>
      </c>
      <c r="D19">
        <v>6798</v>
      </c>
      <c r="E19">
        <v>6783</v>
      </c>
      <c r="F19">
        <v>15</v>
      </c>
      <c r="G19">
        <v>0</v>
      </c>
      <c r="H19">
        <v>15</v>
      </c>
      <c r="I19">
        <v>14</v>
      </c>
      <c r="J19">
        <v>1</v>
      </c>
      <c r="K19">
        <v>0</v>
      </c>
      <c r="L19">
        <v>101</v>
      </c>
      <c r="M19">
        <v>101</v>
      </c>
      <c r="N19">
        <v>87</v>
      </c>
      <c r="O19">
        <v>14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6732</v>
      </c>
      <c r="D20">
        <v>5366</v>
      </c>
      <c r="E20">
        <v>5347</v>
      </c>
      <c r="F20">
        <v>19</v>
      </c>
      <c r="G20">
        <v>0</v>
      </c>
      <c r="H20">
        <v>19</v>
      </c>
      <c r="I20">
        <v>11</v>
      </c>
      <c r="J20">
        <v>0</v>
      </c>
      <c r="K20">
        <v>8</v>
      </c>
      <c r="L20">
        <v>32</v>
      </c>
      <c r="M20">
        <v>32</v>
      </c>
      <c r="N20">
        <v>10</v>
      </c>
      <c r="O20">
        <v>14</v>
      </c>
      <c r="P20">
        <v>8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4641</v>
      </c>
      <c r="D21">
        <v>3702</v>
      </c>
      <c r="E21">
        <v>3697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19</v>
      </c>
      <c r="M21">
        <v>19</v>
      </c>
      <c r="N21">
        <v>5</v>
      </c>
      <c r="O21">
        <v>13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3962</v>
      </c>
      <c r="D22">
        <v>3109</v>
      </c>
      <c r="E22">
        <v>3106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61</v>
      </c>
      <c r="M22">
        <v>61</v>
      </c>
      <c r="N22">
        <v>55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6942</v>
      </c>
      <c r="D23">
        <v>5487</v>
      </c>
      <c r="E23">
        <v>5470</v>
      </c>
      <c r="F23">
        <v>17</v>
      </c>
      <c r="G23">
        <v>0</v>
      </c>
      <c r="H23">
        <v>17</v>
      </c>
      <c r="I23">
        <v>15</v>
      </c>
      <c r="J23">
        <v>0</v>
      </c>
      <c r="K23">
        <v>2</v>
      </c>
      <c r="L23">
        <v>45</v>
      </c>
      <c r="M23">
        <v>45</v>
      </c>
      <c r="N23">
        <v>14</v>
      </c>
      <c r="O23">
        <v>29</v>
      </c>
      <c r="P23">
        <v>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9812</v>
      </c>
      <c r="D24">
        <v>7658</v>
      </c>
      <c r="E24">
        <v>7630</v>
      </c>
      <c r="F24">
        <v>28</v>
      </c>
      <c r="G24">
        <v>0</v>
      </c>
      <c r="H24">
        <v>28</v>
      </c>
      <c r="I24">
        <v>24</v>
      </c>
      <c r="J24">
        <v>2</v>
      </c>
      <c r="K24">
        <v>2</v>
      </c>
      <c r="L24">
        <v>53</v>
      </c>
      <c r="M24">
        <v>53</v>
      </c>
      <c r="N24">
        <v>23</v>
      </c>
      <c r="O24">
        <v>28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5644</v>
      </c>
      <c r="D25">
        <v>4448</v>
      </c>
      <c r="E25">
        <v>4380</v>
      </c>
      <c r="F25">
        <v>68</v>
      </c>
      <c r="G25">
        <v>0</v>
      </c>
      <c r="H25">
        <v>68</v>
      </c>
      <c r="I25">
        <v>64</v>
      </c>
      <c r="J25">
        <v>3</v>
      </c>
      <c r="K25">
        <v>1</v>
      </c>
      <c r="L25">
        <v>34</v>
      </c>
      <c r="M25">
        <v>34</v>
      </c>
      <c r="N25">
        <v>15</v>
      </c>
      <c r="O25">
        <v>18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4969</v>
      </c>
      <c r="D26">
        <v>3885</v>
      </c>
      <c r="E26">
        <v>3822</v>
      </c>
      <c r="F26">
        <v>63</v>
      </c>
      <c r="G26">
        <v>0</v>
      </c>
      <c r="H26">
        <v>63</v>
      </c>
      <c r="I26">
        <v>63</v>
      </c>
      <c r="J26">
        <v>0</v>
      </c>
      <c r="K26">
        <v>0</v>
      </c>
      <c r="L26">
        <v>32</v>
      </c>
      <c r="M26">
        <v>32</v>
      </c>
      <c r="N26">
        <v>13</v>
      </c>
      <c r="O26">
        <v>19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5083</v>
      </c>
      <c r="D27">
        <v>3987</v>
      </c>
      <c r="E27">
        <v>3979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13</v>
      </c>
      <c r="M27">
        <v>13</v>
      </c>
      <c r="N27">
        <v>3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6415</v>
      </c>
      <c r="D28">
        <v>5020</v>
      </c>
      <c r="E28">
        <v>5000</v>
      </c>
      <c r="F28">
        <v>20</v>
      </c>
      <c r="G28">
        <v>0</v>
      </c>
      <c r="H28">
        <v>20</v>
      </c>
      <c r="I28">
        <v>13</v>
      </c>
      <c r="J28">
        <v>1</v>
      </c>
      <c r="K28">
        <v>6</v>
      </c>
      <c r="L28">
        <v>27</v>
      </c>
      <c r="M28">
        <v>27</v>
      </c>
      <c r="N28">
        <v>5</v>
      </c>
      <c r="O28">
        <v>16</v>
      </c>
      <c r="P28">
        <v>6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8744</v>
      </c>
      <c r="D29">
        <v>6824</v>
      </c>
      <c r="E29">
        <v>6797</v>
      </c>
      <c r="F29">
        <v>27</v>
      </c>
      <c r="G29">
        <v>0</v>
      </c>
      <c r="H29">
        <v>27</v>
      </c>
      <c r="I29">
        <v>22</v>
      </c>
      <c r="J29">
        <v>1</v>
      </c>
      <c r="K29">
        <v>4</v>
      </c>
      <c r="L29">
        <v>42</v>
      </c>
      <c r="M29">
        <v>42</v>
      </c>
      <c r="N29">
        <v>16</v>
      </c>
      <c r="O29">
        <v>22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9867</v>
      </c>
      <c r="D30">
        <v>7956</v>
      </c>
      <c r="E30">
        <v>7910</v>
      </c>
      <c r="F30">
        <v>46</v>
      </c>
      <c r="G30">
        <v>0</v>
      </c>
      <c r="H30">
        <v>46</v>
      </c>
      <c r="I30">
        <v>46</v>
      </c>
      <c r="J30">
        <v>0</v>
      </c>
      <c r="K30">
        <v>0</v>
      </c>
      <c r="L30">
        <v>42</v>
      </c>
      <c r="M30">
        <v>42</v>
      </c>
      <c r="N30">
        <v>15</v>
      </c>
      <c r="O30">
        <v>27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4181</v>
      </c>
      <c r="D31">
        <v>3239</v>
      </c>
      <c r="E31">
        <v>3232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17</v>
      </c>
      <c r="M31">
        <v>17</v>
      </c>
      <c r="N31">
        <v>1</v>
      </c>
      <c r="O31">
        <v>16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12870</v>
      </c>
      <c r="D32">
        <v>10231</v>
      </c>
      <c r="E32">
        <v>10195</v>
      </c>
      <c r="F32">
        <v>36</v>
      </c>
      <c r="G32">
        <v>0</v>
      </c>
      <c r="H32">
        <v>36</v>
      </c>
      <c r="I32">
        <v>36</v>
      </c>
      <c r="J32">
        <v>0</v>
      </c>
      <c r="K32">
        <v>0</v>
      </c>
      <c r="L32">
        <v>54</v>
      </c>
      <c r="M32">
        <v>54</v>
      </c>
      <c r="N32">
        <v>21</v>
      </c>
      <c r="O32">
        <v>33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16161</v>
      </c>
      <c r="D33">
        <v>13075</v>
      </c>
      <c r="E33">
        <v>13051</v>
      </c>
      <c r="F33">
        <v>24</v>
      </c>
      <c r="G33">
        <v>0</v>
      </c>
      <c r="H33">
        <v>24</v>
      </c>
      <c r="I33">
        <v>21</v>
      </c>
      <c r="J33">
        <v>0</v>
      </c>
      <c r="K33">
        <v>3</v>
      </c>
      <c r="L33">
        <v>93</v>
      </c>
      <c r="M33">
        <v>93</v>
      </c>
      <c r="N33">
        <v>15</v>
      </c>
      <c r="O33">
        <v>75</v>
      </c>
      <c r="P33">
        <v>3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4310</v>
      </c>
      <c r="D34">
        <v>3355</v>
      </c>
      <c r="E34">
        <v>3349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3</v>
      </c>
      <c r="M34">
        <v>3</v>
      </c>
      <c r="N34">
        <v>0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4666</v>
      </c>
      <c r="D35">
        <v>3690</v>
      </c>
      <c r="E35">
        <v>3652</v>
      </c>
      <c r="F35">
        <v>38</v>
      </c>
      <c r="G35">
        <v>0</v>
      </c>
      <c r="H35">
        <v>38</v>
      </c>
      <c r="I35">
        <v>32</v>
      </c>
      <c r="J35">
        <v>0</v>
      </c>
      <c r="K35">
        <v>6</v>
      </c>
      <c r="L35">
        <v>24</v>
      </c>
      <c r="M35">
        <v>24</v>
      </c>
      <c r="N35">
        <v>7</v>
      </c>
      <c r="O35">
        <v>11</v>
      </c>
      <c r="P35">
        <v>6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4763</v>
      </c>
      <c r="D36">
        <v>3888</v>
      </c>
      <c r="E36">
        <v>3792</v>
      </c>
      <c r="F36">
        <v>96</v>
      </c>
      <c r="G36">
        <v>0</v>
      </c>
      <c r="H36">
        <v>96</v>
      </c>
      <c r="I36">
        <v>82</v>
      </c>
      <c r="J36">
        <v>4</v>
      </c>
      <c r="K36">
        <v>10</v>
      </c>
      <c r="L36">
        <v>31</v>
      </c>
      <c r="M36">
        <v>31</v>
      </c>
      <c r="N36">
        <v>10</v>
      </c>
      <c r="O36">
        <v>11</v>
      </c>
      <c r="P36">
        <v>10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12758</v>
      </c>
      <c r="D37">
        <v>10259</v>
      </c>
      <c r="E37">
        <v>10192</v>
      </c>
      <c r="F37">
        <v>67</v>
      </c>
      <c r="G37">
        <v>0</v>
      </c>
      <c r="H37">
        <v>67</v>
      </c>
      <c r="I37">
        <v>51</v>
      </c>
      <c r="J37">
        <v>0</v>
      </c>
      <c r="K37">
        <v>16</v>
      </c>
      <c r="L37">
        <v>61</v>
      </c>
      <c r="M37">
        <v>61</v>
      </c>
      <c r="N37">
        <v>10</v>
      </c>
      <c r="O37">
        <v>35</v>
      </c>
      <c r="P37">
        <v>16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14883</v>
      </c>
      <c r="D38">
        <v>11701</v>
      </c>
      <c r="E38">
        <v>11662</v>
      </c>
      <c r="F38">
        <v>39</v>
      </c>
      <c r="G38">
        <v>0</v>
      </c>
      <c r="H38">
        <v>39</v>
      </c>
      <c r="I38">
        <v>34</v>
      </c>
      <c r="J38">
        <v>0</v>
      </c>
      <c r="K38">
        <v>5</v>
      </c>
      <c r="L38">
        <v>68</v>
      </c>
      <c r="M38">
        <v>68</v>
      </c>
      <c r="N38">
        <v>25</v>
      </c>
      <c r="O38">
        <v>38</v>
      </c>
      <c r="P38">
        <v>5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7150</v>
      </c>
      <c r="D39">
        <v>5566</v>
      </c>
      <c r="E39">
        <v>5538</v>
      </c>
      <c r="F39">
        <v>28</v>
      </c>
      <c r="G39">
        <v>1</v>
      </c>
      <c r="H39">
        <v>27</v>
      </c>
      <c r="I39">
        <v>27</v>
      </c>
      <c r="J39">
        <v>0</v>
      </c>
      <c r="K39">
        <v>0</v>
      </c>
      <c r="L39">
        <v>26</v>
      </c>
      <c r="M39">
        <v>26</v>
      </c>
      <c r="N39">
        <v>12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8415</v>
      </c>
      <c r="D40">
        <v>6501</v>
      </c>
      <c r="E40">
        <v>6484</v>
      </c>
      <c r="F40">
        <v>17</v>
      </c>
      <c r="G40">
        <v>0</v>
      </c>
      <c r="H40">
        <v>17</v>
      </c>
      <c r="I40">
        <v>15</v>
      </c>
      <c r="J40">
        <v>2</v>
      </c>
      <c r="K40">
        <v>0</v>
      </c>
      <c r="L40">
        <v>44</v>
      </c>
      <c r="M40">
        <v>44</v>
      </c>
      <c r="N40">
        <v>31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7258</v>
      </c>
      <c r="D41">
        <v>5714</v>
      </c>
      <c r="E41">
        <v>5703</v>
      </c>
      <c r="F41">
        <v>11</v>
      </c>
      <c r="G41">
        <v>0</v>
      </c>
      <c r="H41">
        <v>11</v>
      </c>
      <c r="I41">
        <v>9</v>
      </c>
      <c r="J41">
        <v>0</v>
      </c>
      <c r="K41">
        <v>2</v>
      </c>
      <c r="L41">
        <v>25</v>
      </c>
      <c r="M41">
        <v>25</v>
      </c>
      <c r="N41">
        <v>6</v>
      </c>
      <c r="O41">
        <v>17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63835</v>
      </c>
      <c r="D42">
        <v>52771</v>
      </c>
      <c r="E42">
        <v>52286</v>
      </c>
      <c r="F42">
        <v>485</v>
      </c>
      <c r="G42">
        <v>0</v>
      </c>
      <c r="H42">
        <v>485</v>
      </c>
      <c r="I42">
        <v>396</v>
      </c>
      <c r="J42">
        <v>0</v>
      </c>
      <c r="K42">
        <v>89</v>
      </c>
      <c r="L42">
        <v>774</v>
      </c>
      <c r="M42">
        <v>774</v>
      </c>
      <c r="N42">
        <v>254</v>
      </c>
      <c r="O42">
        <v>431</v>
      </c>
      <c r="P42">
        <v>89</v>
      </c>
      <c r="Q42">
        <v>0</v>
      </c>
      <c r="R42">
        <v>0</v>
      </c>
      <c r="S42">
        <v>0</v>
      </c>
      <c r="T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2.75">
      <c r="A2" s="58"/>
      <c r="B2" s="60"/>
      <c r="C2" s="60"/>
      <c r="D2" s="63" t="s">
        <v>5</v>
      </c>
      <c r="E2" s="64" t="s">
        <v>6</v>
      </c>
      <c r="F2" s="64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20.25">
      <c r="A3" s="58"/>
      <c r="B3" s="60"/>
      <c r="C3" s="60"/>
      <c r="D3" s="63"/>
      <c r="E3" s="64"/>
      <c r="F3" s="64"/>
      <c r="G3" s="51"/>
      <c r="H3" s="8" t="s">
        <v>5</v>
      </c>
      <c r="I3" s="9" t="s">
        <v>13</v>
      </c>
      <c r="J3" s="9" t="s">
        <v>14</v>
      </c>
      <c r="K3" s="9" t="s">
        <v>15</v>
      </c>
      <c r="L3" s="54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Adax-Delegatura</cp:lastModifiedBy>
  <dcterms:created xsi:type="dcterms:W3CDTF">2012-04-12T06:30:15Z</dcterms:created>
  <dcterms:modified xsi:type="dcterms:W3CDTF">2012-04-12T11:48:41Z</dcterms:modified>
  <cp:category/>
  <cp:version/>
  <cp:contentType/>
  <cp:contentStatus/>
</cp:coreProperties>
</file>